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evdad.admin.ch\AGROSCOPE_OS\2\5\2\1\2\1\4888\GB\SpB\Betriebszweig_online_2018-xx-xx\"/>
    </mc:Choice>
  </mc:AlternateContent>
  <bookViews>
    <workbookView xWindow="-180" yWindow="225" windowWidth="21765" windowHeight="4635" tabRatio="940"/>
  </bookViews>
  <sheets>
    <sheet name="Deckblatt" sheetId="60" r:id="rId1"/>
    <sheet name="Betriebszweige_Tab_Übersi" sheetId="59" r:id="rId2"/>
    <sheet name="Betriebszweige" sheetId="54" r:id="rId3"/>
    <sheet name="Betriebszweige_Abk" sheetId="56" r:id="rId4"/>
    <sheet name="Betriebszweige_Meth" sheetId="57" r:id="rId5"/>
    <sheet name="Betriebszweige_Gloss" sheetId="58" r:id="rId6"/>
    <sheet name="Getreide" sheetId="26" r:id="rId7"/>
    <sheet name="Kmais" sheetId="27" r:id="rId8"/>
    <sheet name="Kart" sheetId="28" r:id="rId9"/>
    <sheet name="Zrueben" sheetId="29" r:id="rId10"/>
    <sheet name="Ölsaat" sheetId="30" r:id="rId11"/>
    <sheet name="Milchvieh" sheetId="33" r:id="rId12"/>
    <sheet name="Mutterkuh" sheetId="34" r:id="rId13"/>
    <sheet name="Rimast" sheetId="35" r:id="rId14"/>
    <sheet name="Kaelbermast" sheetId="36" r:id="rId15"/>
    <sheet name="Schweinezucht" sheetId="37" r:id="rId16"/>
    <sheet name="Schweinemast" sheetId="38" r:id="rId17"/>
  </sheets>
  <definedNames>
    <definedName name="_xlnm.Print_Area" localSheetId="3">Betriebszweige_Abk!$A$1:$D$31</definedName>
    <definedName name="_xlnm.Print_Area" localSheetId="4">Betriebszweige_Meth!$A$1:$A$17</definedName>
    <definedName name="_xlnm.Print_Area" localSheetId="0">Deckblatt!$A$1:$T$57</definedName>
    <definedName name="_xlnm.Print_Area" localSheetId="6">Getreide!$A$1:$AQ$90,Getreide!$AS$1:$AY$45,Getreide!$BA$1:$BG$90,Getreide!$BI$1:$BO$45,Getreide!$BQ$1:$DC$90,Getreide!$DE$1:$DK$45,Getreide!$DM$1:$EI$90,Getreide!$EK$1:$EQ$45</definedName>
    <definedName name="_xlnm.Print_Area" localSheetId="14">Kaelbermast!$A:$K</definedName>
    <definedName name="_xlnm.Print_Area" localSheetId="11">Milchvieh!$A$1:$DT$52</definedName>
    <definedName name="_xlnm.Print_Area" localSheetId="12">Mutterkuh!$A$1:$AY$38</definedName>
    <definedName name="_xlnm.Print_Area" localSheetId="10">Ölsaat!$A$1:$AI$90</definedName>
    <definedName name="_xlnm.Print_Area" localSheetId="13">Rimast!$A$1:$S$43</definedName>
    <definedName name="_xlnm.Print_Area" localSheetId="16">Schweinemast!$A$1:$K$86,Schweinemast!$O$1:$U$43</definedName>
    <definedName name="_xlnm.Print_Area" localSheetId="15">Schweinezucht!$A$1:$K$82,Schweinezucht!$O$1:$U$41</definedName>
    <definedName name="_xlnm.Print_Area" localSheetId="9">Zrueben!$A$1:$K$90</definedName>
    <definedName name="_xlnm.Print_Titles" localSheetId="2">Betriebszweige!$1:$2</definedName>
    <definedName name="_xlnm.Print_Titles" localSheetId="6">Getreide!$A:$B</definedName>
    <definedName name="_xlnm.Print_Titles" localSheetId="14">Kaelbermast!$A:$B</definedName>
    <definedName name="_xlnm.Print_Titles" localSheetId="8">Kart!$A:$B</definedName>
    <definedName name="_xlnm.Print_Titles" localSheetId="7">Kmais!$A:$B</definedName>
    <definedName name="_xlnm.Print_Titles" localSheetId="11">Milchvieh!$A:$B</definedName>
    <definedName name="_xlnm.Print_Titles" localSheetId="12">Mutterkuh!$A:$B</definedName>
    <definedName name="_xlnm.Print_Titles" localSheetId="10">Ölsaat!$A:$B</definedName>
    <definedName name="_xlnm.Print_Titles" localSheetId="13">Rimast!$A:$B</definedName>
    <definedName name="_xlnm.Print_Titles" localSheetId="16">Schweinemast!$A:$B</definedName>
    <definedName name="_xlnm.Print_Titles" localSheetId="15">Schweinezucht!$A:$B</definedName>
    <definedName name="_xlnm.Print_Titles" localSheetId="9">Zrueben!$A:$B</definedName>
    <definedName name="Gruppierung1">#REF!</definedName>
    <definedName name="Kennzahlen">#REF!</definedName>
    <definedName name="Z_31EB388F_298E_4159_9E7A_183E7E2840ED_.wvu.Cols" localSheetId="6" hidden="1">Getreide!$A:$B</definedName>
    <definedName name="Z_31EB388F_298E_4159_9E7A_183E7E2840ED_.wvu.Cols" localSheetId="14" hidden="1">Kaelbermast!$A:$B</definedName>
    <definedName name="Z_31EB388F_298E_4159_9E7A_183E7E2840ED_.wvu.Cols" localSheetId="8" hidden="1">Kart!$A:$B</definedName>
    <definedName name="Z_31EB388F_298E_4159_9E7A_183E7E2840ED_.wvu.Cols" localSheetId="7" hidden="1">Kmais!$A:$B</definedName>
    <definedName name="Z_31EB388F_298E_4159_9E7A_183E7E2840ED_.wvu.Cols" localSheetId="11" hidden="1">Milchvieh!$A:$B</definedName>
    <definedName name="Z_31EB388F_298E_4159_9E7A_183E7E2840ED_.wvu.Cols" localSheetId="12" hidden="1">Mutterkuh!$A:$B</definedName>
    <definedName name="Z_31EB388F_298E_4159_9E7A_183E7E2840ED_.wvu.Cols" localSheetId="10" hidden="1">Ölsaat!$A:$B</definedName>
    <definedName name="Z_31EB388F_298E_4159_9E7A_183E7E2840ED_.wvu.Cols" localSheetId="13" hidden="1">Rimast!$A:$B</definedName>
    <definedName name="Z_31EB388F_298E_4159_9E7A_183E7E2840ED_.wvu.Cols" localSheetId="16" hidden="1">Schweinemast!$A:$B</definedName>
    <definedName name="Z_31EB388F_298E_4159_9E7A_183E7E2840ED_.wvu.Cols" localSheetId="15" hidden="1">Schweinezucht!$A:$B</definedName>
    <definedName name="Z_31EB388F_298E_4159_9E7A_183E7E2840ED_.wvu.Cols" localSheetId="9" hidden="1">Zrueben!$A:$B</definedName>
    <definedName name="Z_31EB388F_298E_4159_9E7A_183E7E2840ED_.wvu.PrintArea" localSheetId="6" hidden="1">Getreide!$A$1:$AQ$90,Getreide!$AS$1:$AY$45,Getreide!$BA$1:$BG$90,Getreide!$BI$1:$BO$45,Getreide!$BQ$1:$DC$90,Getreide!$DE$1:$DK$45,Getreide!$DM$1:$EI$90,Getreide!$EK$1:$EQ$45</definedName>
    <definedName name="Z_31EB388F_298E_4159_9E7A_183E7E2840ED_.wvu.PrintArea" localSheetId="14" hidden="1">Kaelbermast!$A:$K</definedName>
    <definedName name="Z_31EB388F_298E_4159_9E7A_183E7E2840ED_.wvu.PrintArea" localSheetId="11" hidden="1">Milchvieh!$C$7:$DT$48</definedName>
    <definedName name="Z_31EB388F_298E_4159_9E7A_183E7E2840ED_.wvu.PrintArea" localSheetId="12" hidden="1">Mutterkuh!$C$7:$AY$38</definedName>
    <definedName name="Z_31EB388F_298E_4159_9E7A_183E7E2840ED_.wvu.PrintArea" localSheetId="10" hidden="1">Ölsaat!$A$1:$AI$90</definedName>
    <definedName name="Z_31EB388F_298E_4159_9E7A_183E7E2840ED_.wvu.PrintArea" localSheetId="13" hidden="1">Rimast!$A$1:$S$43</definedName>
    <definedName name="Z_31EB388F_298E_4159_9E7A_183E7E2840ED_.wvu.PrintArea" localSheetId="16" hidden="1">Schweinemast!$A$1:$K$86,Schweinemast!$O$1:$U$43</definedName>
    <definedName name="Z_31EB388F_298E_4159_9E7A_183E7E2840ED_.wvu.PrintArea" localSheetId="15" hidden="1">Schweinezucht!$A$1:$K$82,Schweinezucht!$O$1:$U$41</definedName>
    <definedName name="Z_31EB388F_298E_4159_9E7A_183E7E2840ED_.wvu.PrintArea" localSheetId="9" hidden="1">Zrueben!$C$6:$K$90</definedName>
    <definedName name="Z_31EB388F_298E_4159_9E7A_183E7E2840ED_.wvu.PrintTitles" localSheetId="6" hidden="1">Getreide!$C:$D</definedName>
    <definedName name="Z_31EB388F_298E_4159_9E7A_183E7E2840ED_.wvu.PrintTitles" localSheetId="14" hidden="1">Kaelbermast!$C:$D</definedName>
    <definedName name="Z_31EB388F_298E_4159_9E7A_183E7E2840ED_.wvu.PrintTitles" localSheetId="8" hidden="1">Kart!$C:$D</definedName>
    <definedName name="Z_31EB388F_298E_4159_9E7A_183E7E2840ED_.wvu.PrintTitles" localSheetId="7" hidden="1">Kmais!$C:$D</definedName>
    <definedName name="Z_31EB388F_298E_4159_9E7A_183E7E2840ED_.wvu.PrintTitles" localSheetId="11" hidden="1">Milchvieh!$C:$D</definedName>
    <definedName name="Z_31EB388F_298E_4159_9E7A_183E7E2840ED_.wvu.PrintTitles" localSheetId="12" hidden="1">Mutterkuh!$C:$D</definedName>
    <definedName name="Z_31EB388F_298E_4159_9E7A_183E7E2840ED_.wvu.PrintTitles" localSheetId="10" hidden="1">Ölsaat!$C:$D</definedName>
    <definedName name="Z_31EB388F_298E_4159_9E7A_183E7E2840ED_.wvu.PrintTitles" localSheetId="13" hidden="1">Rimast!$C:$D</definedName>
    <definedName name="Z_31EB388F_298E_4159_9E7A_183E7E2840ED_.wvu.PrintTitles" localSheetId="16" hidden="1">Schweinemast!$C:$D</definedName>
    <definedName name="Z_31EB388F_298E_4159_9E7A_183E7E2840ED_.wvu.PrintTitles" localSheetId="15" hidden="1">Schweinezucht!$C:$D</definedName>
    <definedName name="Z_31EB388F_298E_4159_9E7A_183E7E2840ED_.wvu.PrintTitles" localSheetId="9" hidden="1">Zrueben!$C:$D</definedName>
    <definedName name="Z_31EB388F_298E_4159_9E7A_183E7E2840ED_.wvu.Rows" localSheetId="6" hidden="1">Getreide!$1:$5,Getreide!$47:$50</definedName>
    <definedName name="Z_31EB388F_298E_4159_9E7A_183E7E2840ED_.wvu.Rows" localSheetId="14" hidden="1">Kaelbermast!$1:$6</definedName>
    <definedName name="Z_31EB388F_298E_4159_9E7A_183E7E2840ED_.wvu.Rows" localSheetId="8" hidden="1">Kart!$1:$5,Kart!$47:$50</definedName>
    <definedName name="Z_31EB388F_298E_4159_9E7A_183E7E2840ED_.wvu.Rows" localSheetId="7" hidden="1">Kmais!$1:$5,Kmais!$47:$50</definedName>
    <definedName name="Z_31EB388F_298E_4159_9E7A_183E7E2840ED_.wvu.Rows" localSheetId="11" hidden="1">Milchvieh!$1:$6,Milchvieh!$50:$52</definedName>
    <definedName name="Z_31EB388F_298E_4159_9E7A_183E7E2840ED_.wvu.Rows" localSheetId="12" hidden="1">Mutterkuh!$1:$6,Mutterkuh!#REF!</definedName>
    <definedName name="Z_31EB388F_298E_4159_9E7A_183E7E2840ED_.wvu.Rows" localSheetId="10" hidden="1">Ölsaat!$1:$5,Ölsaat!$47:$50</definedName>
    <definedName name="Z_31EB388F_298E_4159_9E7A_183E7E2840ED_.wvu.Rows" localSheetId="13" hidden="1">Rimast!$1:$6</definedName>
    <definedName name="Z_31EB388F_298E_4159_9E7A_183E7E2840ED_.wvu.Rows" localSheetId="16" hidden="1">Schweinemast!$1:$6,Schweinemast!$45:$49</definedName>
    <definedName name="Z_31EB388F_298E_4159_9E7A_183E7E2840ED_.wvu.Rows" localSheetId="15" hidden="1">Schweinezucht!$1:$6,Schweinezucht!$43:$47</definedName>
    <definedName name="Z_31EB388F_298E_4159_9E7A_183E7E2840ED_.wvu.Rows" localSheetId="9" hidden="1">Zrueben!$1:$5,Zrueben!$47:$50</definedName>
    <definedName name="Z_BB41D466_AEC9_452B_88D8_BAC78012C5DB_.wvu.Cols" localSheetId="6" hidden="1">Getreide!$C:$D</definedName>
    <definedName name="Z_BB41D466_AEC9_452B_88D8_BAC78012C5DB_.wvu.Cols" localSheetId="14" hidden="1">Kaelbermast!$C:$D</definedName>
    <definedName name="Z_BB41D466_AEC9_452B_88D8_BAC78012C5DB_.wvu.Cols" localSheetId="8" hidden="1">Kart!$C:$D</definedName>
    <definedName name="Z_BB41D466_AEC9_452B_88D8_BAC78012C5DB_.wvu.Cols" localSheetId="7" hidden="1">Kmais!$C:$D</definedName>
    <definedName name="Z_BB41D466_AEC9_452B_88D8_BAC78012C5DB_.wvu.Cols" localSheetId="11" hidden="1">Milchvieh!$C:$D</definedName>
    <definedName name="Z_BB41D466_AEC9_452B_88D8_BAC78012C5DB_.wvu.Cols" localSheetId="12" hidden="1">Mutterkuh!$C:$D</definedName>
    <definedName name="Z_BB41D466_AEC9_452B_88D8_BAC78012C5DB_.wvu.Cols" localSheetId="10" hidden="1">Ölsaat!$C:$D</definedName>
    <definedName name="Z_BB41D466_AEC9_452B_88D8_BAC78012C5DB_.wvu.Cols" localSheetId="13" hidden="1">Rimast!$C:$D</definedName>
    <definedName name="Z_BB41D466_AEC9_452B_88D8_BAC78012C5DB_.wvu.Cols" localSheetId="16" hidden="1">Schweinemast!$C:$D</definedName>
    <definedName name="Z_BB41D466_AEC9_452B_88D8_BAC78012C5DB_.wvu.Cols" localSheetId="15" hidden="1">Schweinezucht!$C:$D</definedName>
    <definedName name="Z_BB41D466_AEC9_452B_88D8_BAC78012C5DB_.wvu.Cols" localSheetId="9" hidden="1">Zrueben!$C:$D</definedName>
    <definedName name="Z_BB41D466_AEC9_452B_88D8_BAC78012C5DB_.wvu.PrintArea" localSheetId="6" hidden="1">Getreide!$A$1:$AQ$90,Getreide!$AS$1:$AY$45,Getreide!$BA$1:$BG$90,Getreide!$BI$1:$BO$45,Getreide!$BQ$1:$DC$90,Getreide!$DE$1:$DK$45,Getreide!$DM$1:$EI$90,Getreide!$EK$1:$EQ$45</definedName>
    <definedName name="Z_BB41D466_AEC9_452B_88D8_BAC78012C5DB_.wvu.PrintArea" localSheetId="14" hidden="1">Kaelbermast!$A:$K</definedName>
    <definedName name="Z_BB41D466_AEC9_452B_88D8_BAC78012C5DB_.wvu.PrintArea" localSheetId="11" hidden="1">Milchvieh!$A$1:$DT$52</definedName>
    <definedName name="Z_BB41D466_AEC9_452B_88D8_BAC78012C5DB_.wvu.PrintArea" localSheetId="12" hidden="1">Mutterkuh!$A$1:$AY$38</definedName>
    <definedName name="Z_BB41D466_AEC9_452B_88D8_BAC78012C5DB_.wvu.PrintArea" localSheetId="10" hidden="1">Ölsaat!$A$1:$AI$90</definedName>
    <definedName name="Z_BB41D466_AEC9_452B_88D8_BAC78012C5DB_.wvu.PrintArea" localSheetId="13" hidden="1">Rimast!$A$1:$S$43</definedName>
    <definedName name="Z_BB41D466_AEC9_452B_88D8_BAC78012C5DB_.wvu.PrintArea" localSheetId="16" hidden="1">Schweinemast!$A$1:$K$86,Schweinemast!$O$1:$U$43</definedName>
    <definedName name="Z_BB41D466_AEC9_452B_88D8_BAC78012C5DB_.wvu.PrintArea" localSheetId="15" hidden="1">Schweinezucht!$A$1:$K$82,Schweinezucht!$O$1:$U$41</definedName>
    <definedName name="Z_BB41D466_AEC9_452B_88D8_BAC78012C5DB_.wvu.PrintArea" localSheetId="9" hidden="1">Zrueben!$A$1:$K$90</definedName>
    <definedName name="Z_BB41D466_AEC9_452B_88D8_BAC78012C5DB_.wvu.PrintTitles" localSheetId="6" hidden="1">Getreide!$A:$B</definedName>
    <definedName name="Z_BB41D466_AEC9_452B_88D8_BAC78012C5DB_.wvu.PrintTitles" localSheetId="14" hidden="1">Kaelbermast!$A:$B</definedName>
    <definedName name="Z_BB41D466_AEC9_452B_88D8_BAC78012C5DB_.wvu.PrintTitles" localSheetId="8" hidden="1">Kart!$A:$B</definedName>
    <definedName name="Z_BB41D466_AEC9_452B_88D8_BAC78012C5DB_.wvu.PrintTitles" localSheetId="7" hidden="1">Kmais!$A:$B</definedName>
    <definedName name="Z_BB41D466_AEC9_452B_88D8_BAC78012C5DB_.wvu.PrintTitles" localSheetId="11" hidden="1">Milchvieh!$A:$B</definedName>
    <definedName name="Z_BB41D466_AEC9_452B_88D8_BAC78012C5DB_.wvu.PrintTitles" localSheetId="12" hidden="1">Mutterkuh!$A:$B</definedName>
    <definedName name="Z_BB41D466_AEC9_452B_88D8_BAC78012C5DB_.wvu.PrintTitles" localSheetId="10" hidden="1">Ölsaat!$A:$B</definedName>
    <definedName name="Z_BB41D466_AEC9_452B_88D8_BAC78012C5DB_.wvu.PrintTitles" localSheetId="13" hidden="1">Rimast!$A:$B</definedName>
    <definedName name="Z_BB41D466_AEC9_452B_88D8_BAC78012C5DB_.wvu.PrintTitles" localSheetId="16" hidden="1">Schweinemast!$A:$B</definedName>
    <definedName name="Z_BB41D466_AEC9_452B_88D8_BAC78012C5DB_.wvu.PrintTitles" localSheetId="15" hidden="1">Schweinezucht!$A:$B</definedName>
    <definedName name="Z_BB41D466_AEC9_452B_88D8_BAC78012C5DB_.wvu.PrintTitles" localSheetId="9" hidden="1">Zrueben!$A:$B</definedName>
    <definedName name="Z_BB41D466_AEC9_452B_88D8_BAC78012C5DB_.wvu.Rows" localSheetId="6" hidden="1">Getreide!$6:$10,Getreide!$51:$54</definedName>
    <definedName name="Z_BB41D466_AEC9_452B_88D8_BAC78012C5DB_.wvu.Rows" localSheetId="14" hidden="1">Kaelbermast!$7:$12</definedName>
    <definedName name="Z_BB41D466_AEC9_452B_88D8_BAC78012C5DB_.wvu.Rows" localSheetId="8" hidden="1">Kart!$6:$10,Kart!$51:$54</definedName>
    <definedName name="Z_BB41D466_AEC9_452B_88D8_BAC78012C5DB_.wvu.Rows" localSheetId="7" hidden="1">Kmais!$6:$10,Kmais!$51:$54</definedName>
    <definedName name="Z_BB41D466_AEC9_452B_88D8_BAC78012C5DB_.wvu.Rows" localSheetId="11" hidden="1">Milchvieh!$7:$12,Milchvieh!$53:$55</definedName>
    <definedName name="Z_BB41D466_AEC9_452B_88D8_BAC78012C5DB_.wvu.Rows" localSheetId="12" hidden="1">Mutterkuh!$7:$12,Mutterkuh!#REF!</definedName>
    <definedName name="Z_BB41D466_AEC9_452B_88D8_BAC78012C5DB_.wvu.Rows" localSheetId="10" hidden="1">Ölsaat!$6:$10,Ölsaat!$51:$54</definedName>
    <definedName name="Z_BB41D466_AEC9_452B_88D8_BAC78012C5DB_.wvu.Rows" localSheetId="13" hidden="1">Rimast!$7:$12</definedName>
    <definedName name="Z_BB41D466_AEC9_452B_88D8_BAC78012C5DB_.wvu.Rows" localSheetId="16" hidden="1">Schweinemast!$7:$12,Schweinemast!$50:$54</definedName>
    <definedName name="Z_BB41D466_AEC9_452B_88D8_BAC78012C5DB_.wvu.Rows" localSheetId="15" hidden="1">Schweinezucht!$7:$12,Schweinezucht!$48:$52</definedName>
    <definedName name="Z_BB41D466_AEC9_452B_88D8_BAC78012C5DB_.wvu.Rows" localSheetId="9" hidden="1">Zrueben!$6:$10,Zrueben!$51:$54</definedName>
  </definedNames>
  <calcPr calcId="162913"/>
  <customWorkbookViews>
    <customWorkbookView name="GB_f" guid="{31EB388F-298E-4159-9E7A-183E7E2840ED}" maximized="1" windowWidth="1276" windowHeight="851" activeSheetId="10" showComments="commIndAndComment"/>
    <customWorkbookView name="GB_d" guid="{BB41D466-AEC9-452B-88D8-BAC78012C5DB}" maximized="1" windowWidth="1276" windowHeight="851" activeSheetId="10" showComments="commIndAndComment"/>
  </customWorkbookViews>
</workbook>
</file>

<file path=xl/calcChain.xml><?xml version="1.0" encoding="utf-8"?>
<calcChain xmlns="http://schemas.openxmlformats.org/spreadsheetml/2006/main">
  <c r="E43" i="38" l="1"/>
  <c r="E42" i="38"/>
  <c r="E41" i="38"/>
  <c r="E40" i="38"/>
  <c r="E39" i="38"/>
  <c r="E38" i="38"/>
  <c r="E37" i="38"/>
  <c r="E36" i="38"/>
  <c r="E35" i="38"/>
  <c r="E34" i="38"/>
  <c r="E29" i="38"/>
  <c r="E28" i="38"/>
  <c r="E25" i="38"/>
  <c r="E24" i="38"/>
  <c r="E23" i="38"/>
  <c r="E22" i="38"/>
  <c r="E21" i="38"/>
  <c r="E20" i="38"/>
  <c r="E19" i="38"/>
  <c r="E16" i="38"/>
  <c r="E16" i="36" l="1"/>
  <c r="E47" i="36"/>
  <c r="E46" i="36"/>
  <c r="E45" i="36"/>
  <c r="E44" i="36"/>
  <c r="E43" i="36"/>
  <c r="E42" i="36"/>
  <c r="E41" i="36"/>
  <c r="E40" i="36"/>
  <c r="E39" i="36"/>
  <c r="E38" i="36"/>
  <c r="E37" i="36"/>
  <c r="E35" i="36"/>
  <c r="E34" i="36"/>
  <c r="E33" i="36"/>
  <c r="E32" i="36"/>
  <c r="E31" i="36"/>
  <c r="E28" i="36"/>
  <c r="E27" i="36"/>
  <c r="E26" i="36"/>
  <c r="E25" i="36"/>
  <c r="E24" i="36"/>
  <c r="E23" i="36"/>
  <c r="E22" i="36"/>
  <c r="E21" i="36"/>
  <c r="E20" i="36"/>
  <c r="E19" i="36"/>
  <c r="E40" i="35"/>
  <c r="E39" i="35"/>
  <c r="E38" i="35"/>
  <c r="E37" i="35"/>
  <c r="E36" i="35"/>
  <c r="E35" i="35"/>
  <c r="E34" i="35"/>
  <c r="E32" i="35"/>
  <c r="E31" i="35"/>
  <c r="E30" i="35"/>
  <c r="E29" i="35"/>
  <c r="E28" i="35"/>
  <c r="E25" i="35"/>
  <c r="E24" i="35"/>
  <c r="E23" i="35"/>
  <c r="E22" i="35"/>
  <c r="E21" i="35"/>
  <c r="E20" i="35"/>
  <c r="E19" i="35"/>
  <c r="E16" i="35"/>
  <c r="K89" i="29" l="1"/>
  <c r="J89" i="29"/>
  <c r="H89" i="29"/>
  <c r="F89" i="29"/>
  <c r="K89" i="28"/>
  <c r="J89" i="28"/>
  <c r="I89" i="28"/>
  <c r="G89" i="28"/>
  <c r="F89" i="28"/>
</calcChain>
</file>

<file path=xl/comments1.xml><?xml version="1.0" encoding="utf-8"?>
<comments xmlns="http://schemas.openxmlformats.org/spreadsheetml/2006/main">
  <authors>
    <author>Schmid Dierk Agroscope</author>
  </authors>
  <commentList>
    <comment ref="AF30" authorId="0" shapeId="0">
      <text>
        <r>
          <rPr>
            <b/>
            <sz val="9"/>
            <color indexed="81"/>
            <rFont val="Segoe UI"/>
            <family val="2"/>
          </rPr>
          <t>Schmid Dierk Agroscope:</t>
        </r>
        <r>
          <rPr>
            <sz val="9"/>
            <color indexed="81"/>
            <rFont val="Segoe UI"/>
            <family val="2"/>
          </rPr>
          <t xml:space="preserve">
In der Stichprobe hat mehrere Betriebe mit höheren Werten bei den Zukäufen. Diese sind aber realistisch.</t>
        </r>
      </text>
    </comment>
  </commentList>
</comments>
</file>

<file path=xl/sharedStrings.xml><?xml version="1.0" encoding="utf-8"?>
<sst xmlns="http://schemas.openxmlformats.org/spreadsheetml/2006/main" count="6324" uniqueCount="647">
  <si>
    <t xml:space="preserve">Andere Direktkosten </t>
  </si>
  <si>
    <t>Hügelregion</t>
  </si>
  <si>
    <t>Bergregion</t>
  </si>
  <si>
    <t>Mutterkühe</t>
  </si>
  <si>
    <t>&gt;8 000</t>
  </si>
  <si>
    <t>Betriebe mit mehr als 10 000 kg Zuwachs pro Jahr</t>
  </si>
  <si>
    <t>Betriebe mit mehr als 1200 kg Zuwachs pro Jahr</t>
  </si>
  <si>
    <t xml:space="preserve"> </t>
  </si>
  <si>
    <t>.</t>
  </si>
  <si>
    <t>-</t>
  </si>
  <si>
    <t xml:space="preserve">  Kühe</t>
  </si>
  <si>
    <t xml:space="preserve">  Jungvieh &gt; 4 Monate alt</t>
  </si>
  <si>
    <t xml:space="preserve">  Kälber &lt; 4 Monate alt</t>
  </si>
  <si>
    <t xml:space="preserve">        </t>
  </si>
  <si>
    <t xml:space="preserve">  &lt;50</t>
  </si>
  <si>
    <t>50-55</t>
  </si>
  <si>
    <t>55-60</t>
  </si>
  <si>
    <t>60-65</t>
  </si>
  <si>
    <t>65-70</t>
  </si>
  <si>
    <t xml:space="preserve">  &gt;70</t>
  </si>
  <si>
    <t>Ertragsklassen dt/ha</t>
  </si>
  <si>
    <t xml:space="preserve">  &lt;45</t>
  </si>
  <si>
    <t>45-50</t>
  </si>
  <si>
    <t xml:space="preserve">  &gt;65</t>
  </si>
  <si>
    <t>70-75</t>
  </si>
  <si>
    <t xml:space="preserve">  &lt;30</t>
  </si>
  <si>
    <t>30-35</t>
  </si>
  <si>
    <t>35-40</t>
  </si>
  <si>
    <t>40-45</t>
  </si>
  <si>
    <t xml:space="preserve">  &gt;50</t>
  </si>
  <si>
    <t>90-100</t>
  </si>
  <si>
    <t>100-110</t>
  </si>
  <si>
    <t>300-350</t>
  </si>
  <si>
    <t>350-400</t>
  </si>
  <si>
    <t>400-450</t>
  </si>
  <si>
    <t xml:space="preserve">  &lt;150</t>
  </si>
  <si>
    <t>150-200</t>
  </si>
  <si>
    <t>200-250</t>
  </si>
  <si>
    <t>250-300</t>
  </si>
  <si>
    <t xml:space="preserve">  &gt;350</t>
  </si>
  <si>
    <t>750-800</t>
  </si>
  <si>
    <t xml:space="preserve">  &lt;24</t>
  </si>
  <si>
    <t>24-28</t>
  </si>
  <si>
    <t>28-32</t>
  </si>
  <si>
    <t>32-36</t>
  </si>
  <si>
    <t>36-40</t>
  </si>
  <si>
    <t xml:space="preserve">  &gt;40</t>
  </si>
  <si>
    <t>Fr./ha</t>
  </si>
  <si>
    <t xml:space="preserve">Gruppe/Abgrenzung                       </t>
  </si>
  <si>
    <t xml:space="preserve"> Mittel </t>
  </si>
  <si>
    <t xml:space="preserve"> Untere </t>
  </si>
  <si>
    <t xml:space="preserve"> Obere  </t>
  </si>
  <si>
    <t xml:space="preserve">                                        </t>
  </si>
  <si>
    <t xml:space="preserve"> 25% VDB</t>
  </si>
  <si>
    <t xml:space="preserve">Jahr                                    </t>
  </si>
  <si>
    <t xml:space="preserve">Anzahl Betriebe                         </t>
  </si>
  <si>
    <t xml:space="preserve">Betriebsmerkmale                        </t>
  </si>
  <si>
    <t>Anteil Betriebe Talregion</t>
  </si>
  <si>
    <t>Anteil Betriebe Hügelregion</t>
  </si>
  <si>
    <t>Anteil Betriebe Bergregion</t>
  </si>
  <si>
    <t>Offene Ackerfläche/Ackerfläche</t>
  </si>
  <si>
    <t xml:space="preserve">Getreide/Ackerfläche </t>
  </si>
  <si>
    <t>Betriebszweigkennzahlen</t>
  </si>
  <si>
    <t>Anbaufläche</t>
  </si>
  <si>
    <t>Naturalertrag</t>
  </si>
  <si>
    <t>Leistungen Produkte (Preis)</t>
  </si>
  <si>
    <t>Fr./dt</t>
  </si>
  <si>
    <t xml:space="preserve">Leistungen Produkte  </t>
  </si>
  <si>
    <t>Beiträge</t>
  </si>
  <si>
    <t>Andere Leistungen</t>
  </si>
  <si>
    <t>Leistungen total</t>
  </si>
  <si>
    <t>Saatgut</t>
  </si>
  <si>
    <t>Düngung</t>
  </si>
  <si>
    <t>Andere Direktkosten</t>
  </si>
  <si>
    <t>Direktkosten total</t>
  </si>
  <si>
    <t>Vergleichb. Deckungsbeitrag (VDB)</t>
  </si>
  <si>
    <t>VDB ohne Beiträge, andere Leistungen</t>
  </si>
  <si>
    <t>Gruppiert nach Ertragsklassen dt/ha</t>
  </si>
  <si>
    <t xml:space="preserve">Körnermais/Ackerfläche </t>
  </si>
  <si>
    <t xml:space="preserve">Kartoffeln/Ackerfläche </t>
  </si>
  <si>
    <t xml:space="preserve">Zuckerrüben/Ackerfläche </t>
  </si>
  <si>
    <t xml:space="preserve">Ölsaaten/Ackerfläche </t>
  </si>
  <si>
    <t>UGB vache</t>
  </si>
  <si>
    <t>Kuhanteil %</t>
  </si>
  <si>
    <t>&lt;50</t>
  </si>
  <si>
    <t>50-60</t>
  </si>
  <si>
    <t>60-70</t>
  </si>
  <si>
    <t>70-80</t>
  </si>
  <si>
    <t>80-90</t>
  </si>
  <si>
    <t>&gt;90</t>
  </si>
  <si>
    <t>Jahr</t>
  </si>
  <si>
    <t>Anzahl Betriebe</t>
  </si>
  <si>
    <t>Betriebsmerkmale</t>
  </si>
  <si>
    <t>RiGVE</t>
  </si>
  <si>
    <t>Kühe in % der Rindvieh GVE</t>
  </si>
  <si>
    <t>Milchproduktion je Kuh</t>
  </si>
  <si>
    <t>Leistung Milch</t>
  </si>
  <si>
    <t>Leistung Tiere</t>
  </si>
  <si>
    <t>Ergänzungsfutter</t>
  </si>
  <si>
    <t>Sprunggelder, KB, ET</t>
  </si>
  <si>
    <t>Vergleichbarer Deckungsbeitrag (VDB)</t>
  </si>
  <si>
    <t>RGVE</t>
  </si>
  <si>
    <t>RGVE anwesend</t>
  </si>
  <si>
    <t>Direktkosten total Futterbau</t>
  </si>
  <si>
    <t>800-850</t>
  </si>
  <si>
    <t>Masteinheiten (Zuwachs/400 kg)</t>
  </si>
  <si>
    <t>kg</t>
  </si>
  <si>
    <t>Verkaufspreis</t>
  </si>
  <si>
    <t>Fr./kg</t>
  </si>
  <si>
    <t>g/Tag</t>
  </si>
  <si>
    <t>Ergebnisse je kg Zuwachs:</t>
  </si>
  <si>
    <t>Betriebe mit mehr als 1200 kg Zuwachs je Jahr</t>
  </si>
  <si>
    <t>Masteinheiten (Zuwachs/120 kg)</t>
  </si>
  <si>
    <t>Mastfutter ohne Milch</t>
  </si>
  <si>
    <t>Ferkel</t>
  </si>
  <si>
    <t>Fr./Stück</t>
  </si>
  <si>
    <t>10-20</t>
  </si>
  <si>
    <t>20-30</t>
  </si>
  <si>
    <t>30-40</t>
  </si>
  <si>
    <t>40-50</t>
  </si>
  <si>
    <t>&gt;60</t>
  </si>
  <si>
    <t>Gruppiert nach Zuwachs kg je Jahr</t>
  </si>
  <si>
    <t>10 000-</t>
  </si>
  <si>
    <t>20 000-</t>
  </si>
  <si>
    <t>30 000-</t>
  </si>
  <si>
    <t>40 000-</t>
  </si>
  <si>
    <t>&lt;10 000</t>
  </si>
  <si>
    <t>&gt;50 000</t>
  </si>
  <si>
    <t>Betriebszweig Weizen ÖLN (ohne Bio)</t>
  </si>
  <si>
    <t>Betriebszweig Weizen extenso ÖLN (ohne Bio)</t>
  </si>
  <si>
    <t>Betriebszweig Weizen nicht-extenso ÖLN (ohne Bio)</t>
  </si>
  <si>
    <t>Branche de production maïs-grain PER (sans Bio)</t>
  </si>
  <si>
    <t>Maïs-grain/terres assolées</t>
  </si>
  <si>
    <t>Betriebszweig Roggen ÖLN (ohne Bio)</t>
  </si>
  <si>
    <t>Betriebszweig Gerste ÖLN (ohne Bio)</t>
  </si>
  <si>
    <t>Betriebszweig Gerste extenso ÖLN (ohne Bio)</t>
  </si>
  <si>
    <t>Betriebszweig Gerste nicht-extenso ÖLN (ohne Bio)</t>
  </si>
  <si>
    <t>Betriebszweig Hafer ÖLN (ohne Bio)</t>
  </si>
  <si>
    <t>Betriebszweig Triticale ÖLN (ohne Bio)</t>
  </si>
  <si>
    <t>Betriebszweig Triticale extenso ÖLN (ohne Bio)</t>
  </si>
  <si>
    <t>Betriebszweig Triticale nicht-extenso ÖLN (ohne Bio)</t>
  </si>
  <si>
    <t>Betriebszweig Körnermais ÖLN (ohne Bio)</t>
  </si>
  <si>
    <t>Porcelets sevrés par truie</t>
  </si>
  <si>
    <t>Betriebszweig Kartoffeln ÖLN (ohne Bio)</t>
  </si>
  <si>
    <t>Betriebszweig Zuckerrüben ÖLN (ohne Bio)</t>
  </si>
  <si>
    <t>Betriebszweig Raps extenso ÖLN (ohne Bio)</t>
  </si>
  <si>
    <t>Betriebszweig Raps nicht-extenso ÖLN (ohne Bio)</t>
  </si>
  <si>
    <t>Betriebszweig Sonnenblumen ÖLN (ohne Bio)</t>
  </si>
  <si>
    <t>Betriebszweig Raps ÖLN (ohne Bio)</t>
  </si>
  <si>
    <t>Betriebszweig Verkehrsmilch und Aufzucht ÖLN (ohne Bio)</t>
  </si>
  <si>
    <t>Betriebszweig Mutterkühe ÖLN (ohne Bio)</t>
  </si>
  <si>
    <t>Betriebszweig Rindviehmast ÖLN (ohne Bio)</t>
  </si>
  <si>
    <t>Betriebszweig Kälbermast ÖLN (ohne Bio)</t>
  </si>
  <si>
    <t>Betriebszweig Schweinezucht ÖLN (ohne Bio)</t>
  </si>
  <si>
    <t>Betriebszweig Schweinemast ÖLN (ohne Bio)</t>
  </si>
  <si>
    <t>Betriebszweig Weizen Bio</t>
  </si>
  <si>
    <t>Betriebszweig Gerste Bio</t>
  </si>
  <si>
    <t>Betriebszweig Hafer Bio</t>
  </si>
  <si>
    <t>Betriebszweig Triticale Bio</t>
  </si>
  <si>
    <t>Betriebszweig Roggen Bio</t>
  </si>
  <si>
    <t>Betriebszweig Kartoffeln Bio</t>
  </si>
  <si>
    <t>Betriebszweig Verkehrsmilch und Aufzucht Bio</t>
  </si>
  <si>
    <t>Betriebszweig Mutterkühe Bio</t>
  </si>
  <si>
    <t xml:space="preserve">Ackerfläche/LN </t>
  </si>
  <si>
    <t>RGVE anwesend/LN</t>
  </si>
  <si>
    <t>Fr./RiGVE</t>
  </si>
  <si>
    <t>Fr./Kuh</t>
  </si>
  <si>
    <t>RGVE/ha</t>
  </si>
  <si>
    <t>Betriebe mit mehr als 10 Mutterschweinen</t>
  </si>
  <si>
    <t>Anzahl Mutterschweine</t>
  </si>
  <si>
    <t>Gruppiert nach Anzahl Mutterschweine</t>
  </si>
  <si>
    <t>Mutterschweine</t>
  </si>
  <si>
    <t>Gruppiert nach Anzahl Ferkel je Mutterschwein</t>
  </si>
  <si>
    <t>Ergebnisse je Mutterschwein:</t>
  </si>
  <si>
    <t>Futtermittel</t>
  </si>
  <si>
    <t>6 000-</t>
  </si>
  <si>
    <t>&lt;6 000</t>
  </si>
  <si>
    <t>6 500-</t>
  </si>
  <si>
    <t>7 000-</t>
  </si>
  <si>
    <t>7 500-</t>
  </si>
  <si>
    <t>&gt; 8 000</t>
  </si>
  <si>
    <t>&lt;5 000</t>
  </si>
  <si>
    <t>5 000-</t>
  </si>
  <si>
    <t>&gt;7 000</t>
  </si>
  <si>
    <t>&lt;5 500</t>
  </si>
  <si>
    <t>5 500-</t>
  </si>
  <si>
    <t>&gt;7 500</t>
  </si>
  <si>
    <t>&lt;4 500</t>
  </si>
  <si>
    <t>4 500-</t>
  </si>
  <si>
    <t>&gt;6 500</t>
  </si>
  <si>
    <t>Verpackung, Reinigung, Trocknung</t>
  </si>
  <si>
    <t>Tal- und Hügelregion</t>
  </si>
  <si>
    <t>Dès 2003, aucune indication sur le nombre de porcelets</t>
  </si>
  <si>
    <t>Masteinheiten (Zuwachs/80 kg)</t>
  </si>
  <si>
    <t>Betriebe mit mindestens 5 Kuh GVE</t>
  </si>
  <si>
    <t>Gruppiert nach Kuhanteil an den Rindvieh GVE</t>
  </si>
  <si>
    <t>Kuh GVE Mutterkühe</t>
  </si>
  <si>
    <t>Rindvieh GVE des Betriebszweiges</t>
  </si>
  <si>
    <t>Anzahl</t>
  </si>
  <si>
    <t>Gruppiert nach Anteil Rindviehmast GVE an den RGVE</t>
  </si>
  <si>
    <t>Raufutter verzehrende Grossvieheinheiten</t>
  </si>
  <si>
    <t>Durchschnittliches Verkaufsgewicht</t>
  </si>
  <si>
    <t>Milchproduktion je Kuh-Hauptfutterfläche</t>
  </si>
  <si>
    <t>Abgesetzte Ferkel je Mutterschwein</t>
  </si>
  <si>
    <t>Betriebszweig Dinkel ÖLN (ohne Bio)</t>
  </si>
  <si>
    <t>Gruppiert nach Milchleistung kg je Kuh und Jahr</t>
  </si>
  <si>
    <t>kg/ha</t>
  </si>
  <si>
    <t>Betriebszweig Schweinemast Bio</t>
  </si>
  <si>
    <t>Surface agricole utile</t>
  </si>
  <si>
    <t>Cheptel vif total (en propriété)</t>
  </si>
  <si>
    <t>UGB</t>
  </si>
  <si>
    <t>Surface cultivée</t>
  </si>
  <si>
    <t>25% de MBC</t>
  </si>
  <si>
    <t>Catégories de rendements dt/ha</t>
  </si>
  <si>
    <t>Résultats classés par catégories de rendements dt/ha</t>
  </si>
  <si>
    <t>Région de plaine</t>
  </si>
  <si>
    <t>Région des collines</t>
  </si>
  <si>
    <t>Région de montagne</t>
  </si>
  <si>
    <t>Tierzukäufe</t>
  </si>
  <si>
    <t>GVE des Betriebszweiges</t>
  </si>
  <si>
    <t>kg/vache</t>
  </si>
  <si>
    <t xml:space="preserve">Catégorie/délimitation                       </t>
  </si>
  <si>
    <t>nbre</t>
  </si>
  <si>
    <t>Terres assolées/SAU</t>
  </si>
  <si>
    <t>UGB bovin de la branche de production</t>
  </si>
  <si>
    <t>UGBB</t>
  </si>
  <si>
    <t>Vaches en % des UGB bovin</t>
  </si>
  <si>
    <t>Production laitière par vache</t>
  </si>
  <si>
    <t>Prestations lait</t>
  </si>
  <si>
    <t>Fr./UGBB</t>
  </si>
  <si>
    <t>Prestations animaux</t>
  </si>
  <si>
    <t>Aliments complémentaires</t>
  </si>
  <si>
    <t>Coûts de saille, IA, TE</t>
  </si>
  <si>
    <t>UGBFG</t>
  </si>
  <si>
    <t>UGBFG présents</t>
  </si>
  <si>
    <t>UGBFG présents/SAU</t>
  </si>
  <si>
    <t>UGBFG/ha</t>
  </si>
  <si>
    <t>Production laitière par SFP vache</t>
  </si>
  <si>
    <t>Branche de production lait commercialisé PER (sans Bio)</t>
  </si>
  <si>
    <t>Exploitations avec au moins 5 UGB vaches</t>
  </si>
  <si>
    <t>Part de vaches/UGBB %</t>
  </si>
  <si>
    <t>Branche de production lait commercialisé Bio</t>
  </si>
  <si>
    <t>Vaches allaitantes</t>
  </si>
  <si>
    <t>Fr./vache</t>
  </si>
  <si>
    <t>Branche de production vaches allaitantes PER (sans Bio)</t>
  </si>
  <si>
    <t>Branche de production vaches allaitantes Bio</t>
  </si>
  <si>
    <t>Part des exploitations de montagne</t>
  </si>
  <si>
    <t>Unités d'engraissement (croissance/400 kg)</t>
  </si>
  <si>
    <t>Poids moyen à la vente</t>
  </si>
  <si>
    <t>Prix de vente</t>
  </si>
  <si>
    <t>Croissance par jour</t>
  </si>
  <si>
    <t>Résultats par kg de croissance:</t>
  </si>
  <si>
    <t>g/jour</t>
  </si>
  <si>
    <t xml:space="preserve">&lt;50 </t>
  </si>
  <si>
    <t xml:space="preserve">50-90 </t>
  </si>
  <si>
    <t xml:space="preserve">&gt;90 </t>
  </si>
  <si>
    <t>Anteil Rindviehmast %</t>
  </si>
  <si>
    <t>Exploitat. avec plus de 10 000 kg de croissance par année</t>
  </si>
  <si>
    <t>Exploitat. avec plus de 1 200 kg de croissance par année</t>
  </si>
  <si>
    <t>Unités d'engraissement (croissance/120 kg)</t>
  </si>
  <si>
    <t>Aliments d'engraissement sans lait</t>
  </si>
  <si>
    <t>Milch ohne Milchpulver</t>
  </si>
  <si>
    <t>Lait sans poudre de lait</t>
  </si>
  <si>
    <t>Branche de prod. engraissement de veaux PER (sans Bio)</t>
  </si>
  <si>
    <t>Exploitations avec plus de 10 truies</t>
  </si>
  <si>
    <t>Nombre de truies</t>
  </si>
  <si>
    <t>têtes</t>
  </si>
  <si>
    <t>Résultats par truie:</t>
  </si>
  <si>
    <t>Fr./tête</t>
  </si>
  <si>
    <t>Aliments</t>
  </si>
  <si>
    <t>Branche de production élevage de porcs PER (sans Bio)</t>
  </si>
  <si>
    <t>Résultats classés par nombre de truies</t>
  </si>
  <si>
    <t>Truies</t>
  </si>
  <si>
    <t>Résultats classés par nombre de porcelets par truie</t>
  </si>
  <si>
    <t>Porcelets</t>
  </si>
  <si>
    <t>Unités d'engraissement (croissance/80 kg)</t>
  </si>
  <si>
    <t>Branche de prod. engraissement de porcs PER (sans Bio)</t>
  </si>
  <si>
    <t>Branche de production engraissement de porcs Bio</t>
  </si>
  <si>
    <t>Résultats classés par kg de croissance par an</t>
  </si>
  <si>
    <t>Résultats classés par rendement laitier, kg par vache et an</t>
  </si>
  <si>
    <t>Résultats classés par  la part de vaches/UGBB</t>
  </si>
  <si>
    <t>Catégorie/délimitation</t>
  </si>
  <si>
    <t>Année</t>
  </si>
  <si>
    <t>Nombre d'exploitations</t>
  </si>
  <si>
    <t>Caractéristique des exploitations</t>
  </si>
  <si>
    <t>Part des exploitations de plaine</t>
  </si>
  <si>
    <t>Part des exploitations des collines</t>
  </si>
  <si>
    <t>Céréales/terres assolées</t>
  </si>
  <si>
    <t>Chiffres-clés des branches de production</t>
  </si>
  <si>
    <t>Rendements physiques</t>
  </si>
  <si>
    <t>Prestations produits (prix)</t>
  </si>
  <si>
    <t xml:space="preserve">Prestations produits  </t>
  </si>
  <si>
    <t>Contributions</t>
  </si>
  <si>
    <t>Autres prestations</t>
  </si>
  <si>
    <t>Prestations totales</t>
  </si>
  <si>
    <t>Semences</t>
  </si>
  <si>
    <t>Autres coûts spécifiques</t>
  </si>
  <si>
    <t>Emballages, nettoyage, séchage</t>
  </si>
  <si>
    <t>Coûts spécifiques totaux</t>
  </si>
  <si>
    <t>Marge brute comparable (MBC)</t>
  </si>
  <si>
    <t>Seuil du quartile inférieur MBC</t>
  </si>
  <si>
    <t>Seuil du quartile supérieur MBC</t>
  </si>
  <si>
    <t>MBC sans contributions, autres prest.</t>
  </si>
  <si>
    <t>Branche de production blé PER (sans Bio)</t>
  </si>
  <si>
    <t>inférieur</t>
  </si>
  <si>
    <t>supérieur</t>
  </si>
  <si>
    <t>Moyenne</t>
  </si>
  <si>
    <t>Région de plaine et région des collines</t>
  </si>
  <si>
    <t xml:space="preserve">Terres assolées/SAU </t>
  </si>
  <si>
    <t>Terres ouvertes/terres assolées</t>
  </si>
  <si>
    <t>Branche de production blé extenso PER (sans Bio)</t>
  </si>
  <si>
    <t>Branche de production blé non extenso (sans Bio)</t>
  </si>
  <si>
    <t>Branche de production blé Bio</t>
  </si>
  <si>
    <t>Branche de production seigle PER (sans Bio)</t>
  </si>
  <si>
    <t>Branche de production seigle Bio</t>
  </si>
  <si>
    <t>Branche de production epeautre PER (sans Bio)</t>
  </si>
  <si>
    <t>Branche de production epeautre Bio</t>
  </si>
  <si>
    <t>Betriebszweig Dinkel Bio</t>
  </si>
  <si>
    <t>Branche de production orge PER (sans Bio)</t>
  </si>
  <si>
    <t>Branche de production orge extenso PER (sans Bio)</t>
  </si>
  <si>
    <t>Branche de production orge Bio</t>
  </si>
  <si>
    <t>Branche de production avoine PER (sans Bio)</t>
  </si>
  <si>
    <t>Branche de production avoine Bio</t>
  </si>
  <si>
    <t>Branche de production triticale PER (sans Bio)</t>
  </si>
  <si>
    <t>Branche de production triticale extenso PER (sans Bio)</t>
  </si>
  <si>
    <t>Branche de production triticale non extenso PER (sans Bio)</t>
  </si>
  <si>
    <t>Branche de production triticale Bio</t>
  </si>
  <si>
    <t>Branche de production orge non extenso PER (sans Bio)</t>
  </si>
  <si>
    <t>Branche de production pommes de terre PER (sans Bio)</t>
  </si>
  <si>
    <t>Branche de production pommes de terre Bio</t>
  </si>
  <si>
    <t>Branche de production betteraves à sucre PER (sans Bio)</t>
  </si>
  <si>
    <t>Branche de production colza PER (sans Bio)</t>
  </si>
  <si>
    <t>Branche de production colza extenso PER (sans Bio)</t>
  </si>
  <si>
    <t>Branche de production colza non extenso PER (sans Bio)</t>
  </si>
  <si>
    <t>Branche de production tournesol PER (sans Bio)</t>
  </si>
  <si>
    <t>Pommes de terre/terres assolées</t>
  </si>
  <si>
    <t>Betteraves à sucre/terres assolées</t>
  </si>
  <si>
    <t xml:space="preserve">Oléagineux/terres assolées </t>
  </si>
  <si>
    <t>Résultats classés par la part des UGB bovin à l'engrais/UGBFG</t>
  </si>
  <si>
    <t>Part de l'engraissement bétail bovin %</t>
  </si>
  <si>
    <t>Engraissement de bétail bovin PER (sans Bio)</t>
  </si>
  <si>
    <t>Engrais</t>
  </si>
  <si>
    <t>Protection phytosanitaire</t>
  </si>
  <si>
    <t>Assurance contre la grêle</t>
  </si>
  <si>
    <t>Vétérinaire et médicaments</t>
  </si>
  <si>
    <t>Landwirtschaftliche Nutzfläche</t>
  </si>
  <si>
    <t>Ab dem Jahr 2003 sind keine Angaben zur Anzahl Ferkel vorhanden.</t>
  </si>
  <si>
    <t>%</t>
  </si>
  <si>
    <t>Talregion</t>
  </si>
  <si>
    <t>Pflanzenbau</t>
  </si>
  <si>
    <t>Pflanzenschutz</t>
  </si>
  <si>
    <t>Hagelversicherung</t>
  </si>
  <si>
    <t>UGB bovin branche de production</t>
  </si>
  <si>
    <t xml:space="preserve">UGB bovin branche de production </t>
  </si>
  <si>
    <t>UGB de la branche de production</t>
  </si>
  <si>
    <t>Tierarzt und Medikamente</t>
  </si>
  <si>
    <t>Achats d’animaux</t>
  </si>
  <si>
    <t xml:space="preserve">  Vaches</t>
  </si>
  <si>
    <t xml:space="preserve">  Jeune bétail &gt; 4 mois</t>
  </si>
  <si>
    <t xml:space="preserve">  Veaux &lt; 4 mois</t>
  </si>
  <si>
    <t>Stück</t>
  </si>
  <si>
    <t>GVE</t>
  </si>
  <si>
    <t>kg/Kuh</t>
  </si>
  <si>
    <t>dt/ha</t>
  </si>
  <si>
    <t>ha</t>
  </si>
  <si>
    <t>3. Quartil VDB</t>
  </si>
  <si>
    <t>1. Quartil VDB</t>
  </si>
  <si>
    <t>T24</t>
  </si>
  <si>
    <t xml:space="preserve">  &lt;60</t>
  </si>
  <si>
    <t>75-80</t>
  </si>
  <si>
    <t xml:space="preserve">  &gt;80</t>
  </si>
  <si>
    <t>Zuwachs je Tier und Tag</t>
  </si>
  <si>
    <t>&gt;850</t>
  </si>
  <si>
    <t>700-750</t>
  </si>
  <si>
    <t>650-700</t>
  </si>
  <si>
    <t xml:space="preserve">  &lt;650</t>
  </si>
  <si>
    <t>T28</t>
  </si>
  <si>
    <t>nach Bestandesgrösse</t>
  </si>
  <si>
    <t>T29</t>
  </si>
  <si>
    <t>nach Jahren</t>
  </si>
  <si>
    <t>Schweinemast</t>
  </si>
  <si>
    <t>T27</t>
  </si>
  <si>
    <t>nach Anz. Ferkel/Mutterschwein</t>
  </si>
  <si>
    <t>T26</t>
  </si>
  <si>
    <t>nach Anz. Mutterschweine</t>
  </si>
  <si>
    <t>Schweinezucht</t>
  </si>
  <si>
    <t>T25</t>
  </si>
  <si>
    <t>Kälbermast</t>
  </si>
  <si>
    <t>nach Rimast-GVE/RGVE</t>
  </si>
  <si>
    <t>T23</t>
  </si>
  <si>
    <t>Rindviehmast</t>
  </si>
  <si>
    <t>Bio</t>
  </si>
  <si>
    <t>ÖLN (ohne Bio)</t>
  </si>
  <si>
    <t>T22</t>
  </si>
  <si>
    <t>T21</t>
  </si>
  <si>
    <t>T20</t>
  </si>
  <si>
    <t>T19</t>
  </si>
  <si>
    <t>T18</t>
  </si>
  <si>
    <t>T17</t>
  </si>
  <si>
    <t>T15</t>
  </si>
  <si>
    <t>T14</t>
  </si>
  <si>
    <t>T13</t>
  </si>
  <si>
    <t>T12</t>
  </si>
  <si>
    <t>T11</t>
  </si>
  <si>
    <t>T10</t>
  </si>
  <si>
    <t>T9</t>
  </si>
  <si>
    <t>T8</t>
  </si>
  <si>
    <t>T7</t>
  </si>
  <si>
    <t>T6</t>
  </si>
  <si>
    <t>T5</t>
  </si>
  <si>
    <t>T4</t>
  </si>
  <si>
    <t>T3</t>
  </si>
  <si>
    <t>T2</t>
  </si>
  <si>
    <t>T1</t>
  </si>
  <si>
    <t>Verkehrsmilch und Aufzucht</t>
  </si>
  <si>
    <t>nach Milch-leistungs-klassen</t>
  </si>
  <si>
    <t>nach Kuh- anteil</t>
  </si>
  <si>
    <t>Betriebszweige</t>
  </si>
  <si>
    <t>T</t>
  </si>
  <si>
    <t>Übersicht Betriebszweige Tierhaltung</t>
  </si>
  <si>
    <t>Tierhaltung</t>
  </si>
  <si>
    <t>P26</t>
  </si>
  <si>
    <t>Sonnenblumen</t>
  </si>
  <si>
    <t>P25</t>
  </si>
  <si>
    <t>P24</t>
  </si>
  <si>
    <t>P23</t>
  </si>
  <si>
    <t>Raps</t>
  </si>
  <si>
    <t>P22</t>
  </si>
  <si>
    <t>Zuckerrüben</t>
  </si>
  <si>
    <t>P21</t>
  </si>
  <si>
    <t>P20</t>
  </si>
  <si>
    <t>Kartoffeln</t>
  </si>
  <si>
    <t>P19</t>
  </si>
  <si>
    <t>Körnermais</t>
  </si>
  <si>
    <t>P18</t>
  </si>
  <si>
    <t>P17</t>
  </si>
  <si>
    <t>P16</t>
  </si>
  <si>
    <t>P15</t>
  </si>
  <si>
    <t>Triticale</t>
  </si>
  <si>
    <t>P14</t>
  </si>
  <si>
    <t>P13</t>
  </si>
  <si>
    <t>Hafer</t>
  </si>
  <si>
    <t>P12</t>
  </si>
  <si>
    <t>P11</t>
  </si>
  <si>
    <t>P10</t>
  </si>
  <si>
    <t>P9</t>
  </si>
  <si>
    <t>Gerste</t>
  </si>
  <si>
    <t>P8</t>
  </si>
  <si>
    <t>P7</t>
  </si>
  <si>
    <t>Dinkel</t>
  </si>
  <si>
    <t>P6</t>
  </si>
  <si>
    <t>P5</t>
  </si>
  <si>
    <t>Roggen</t>
  </si>
  <si>
    <t>P4</t>
  </si>
  <si>
    <t>P3</t>
  </si>
  <si>
    <t>P2</t>
  </si>
  <si>
    <t>P1</t>
  </si>
  <si>
    <t>Weizen</t>
  </si>
  <si>
    <t>nach Ertrags-klassen</t>
  </si>
  <si>
    <t>nicht extenso(ÖLN)</t>
  </si>
  <si>
    <t>extenso (ÖLN)</t>
  </si>
  <si>
    <t>P</t>
  </si>
  <si>
    <t>Übersicht Betriebszweige Pflanzenbau</t>
  </si>
  <si>
    <t>LN</t>
  </si>
  <si>
    <t>Inhalt Ergebnisse der Betriebszweige</t>
  </si>
  <si>
    <t>0 oder 0.0</t>
  </si>
  <si>
    <t>Gerundet Null</t>
  </si>
  <si>
    <t>-  oder leer</t>
  </si>
  <si>
    <t>Es kommt nicht(s) vor oder Anzahl Betriebe zu klein.</t>
  </si>
  <si>
    <t>Nicht erhältlich, ohne Bedeutung oder aus anderen Gründen weggelassen.</t>
  </si>
  <si>
    <t>a</t>
  </si>
  <si>
    <t>Are</t>
  </si>
  <si>
    <t>Anz.</t>
  </si>
  <si>
    <t>Biolandbau</t>
  </si>
  <si>
    <t>DB</t>
  </si>
  <si>
    <t>Deckungsbeitrag</t>
  </si>
  <si>
    <t>dt</t>
  </si>
  <si>
    <t>Dezitonne</t>
  </si>
  <si>
    <t>ET</t>
  </si>
  <si>
    <t>Embryotransfer</t>
  </si>
  <si>
    <t>extenso</t>
  </si>
  <si>
    <t>Extensive Produktion von Getreide und Raps</t>
  </si>
  <si>
    <t>Fr.</t>
  </si>
  <si>
    <t>Franken</t>
  </si>
  <si>
    <t>g</t>
  </si>
  <si>
    <t>Gramm</t>
  </si>
  <si>
    <t>Grossvieheinheit</t>
  </si>
  <si>
    <t>Hektare</t>
  </si>
  <si>
    <t>HF</t>
  </si>
  <si>
    <t>Hauptfutterfläche</t>
  </si>
  <si>
    <t>KB</t>
  </si>
  <si>
    <t>Künstliche Besamung</t>
  </si>
  <si>
    <t>Kilogramm</t>
  </si>
  <si>
    <t>LBV</t>
  </si>
  <si>
    <t>Landwirtschaftliche Begriffsverordnung</t>
  </si>
  <si>
    <t>Milchl.</t>
  </si>
  <si>
    <t>Milchleistung</t>
  </si>
  <si>
    <t>ÖLN</t>
  </si>
  <si>
    <t>Ökologischer Leistungsnachweis</t>
  </si>
  <si>
    <t xml:space="preserve">RGVE </t>
  </si>
  <si>
    <t>Raufutter verzehrende Grossvieheinheit</t>
  </si>
  <si>
    <t>Rindergrossvieheinheit</t>
  </si>
  <si>
    <t>Rimast-GVE</t>
  </si>
  <si>
    <t>Rindviehmast-Grossvieheinheit</t>
  </si>
  <si>
    <t>SR</t>
  </si>
  <si>
    <t>Systematische Rechtssammlung</t>
  </si>
  <si>
    <t>VDB</t>
  </si>
  <si>
    <t>Vergleichbarer Deckungsbeitrag</t>
  </si>
  <si>
    <t>Vergleichb.</t>
  </si>
  <si>
    <t>Vergleichbarer</t>
  </si>
  <si>
    <t>Versch.</t>
  </si>
  <si>
    <t>Verschiedene</t>
  </si>
  <si>
    <r>
      <t xml:space="preserve">Es werden die wichtigsten Betriebszweige des Pflanzenbaus und der Tierhaltung dargestellt. Die Abgrenzung des </t>
    </r>
    <r>
      <rPr>
        <b/>
        <sz val="10"/>
        <rFont val="Arial"/>
        <family val="2"/>
      </rPr>
      <t>oberen und unteren Viertels</t>
    </r>
    <r>
      <rPr>
        <sz val="10"/>
        <rFont val="Arial"/>
        <family val="2"/>
      </rPr>
      <t xml:space="preserve"> macht die Streuung des VDB anschaulich. Die Darstellung der Ergebnisse, gruppiert nach verschiedenen Gesichtspunkten, zum Beispiel nach Ertragsklassen oder Landbauform, gibt über interessante Einflussfaktoren Auskunft.</t>
    </r>
  </si>
  <si>
    <r>
      <t xml:space="preserve">Die einzelnen dargestellten </t>
    </r>
    <r>
      <rPr>
        <b/>
        <sz val="10"/>
        <rFont val="Arial"/>
        <family val="2"/>
      </rPr>
      <t>Betriebszweige</t>
    </r>
    <r>
      <rPr>
        <sz val="10"/>
        <rFont val="Arial"/>
        <family val="2"/>
      </rPr>
      <t xml:space="preserve"> umfassen in der Regel verschiedene Produktions-  und Verwertungsarten. Unter "Weizen" wird zum Beispiel sowohl Sommer- wie Winterweizen, Brotgetreide wie Saatgutproduktion erfasst. Unter "Kartoffeln" sind neben Speisekartoffeln sortiert, auch Saatkartoffeln, Feldkartoffeln für die industrielle Verwertung, Futterkartoffeln usw. inbegriffen.</t>
    </r>
  </si>
  <si>
    <r>
      <t xml:space="preserve">Durch die </t>
    </r>
    <r>
      <rPr>
        <b/>
        <sz val="10"/>
        <rFont val="Arial"/>
        <family val="2"/>
      </rPr>
      <t>Abgrenzung von Aktivitäten im Bereich Handel, Verarbeitung, Direktverkauf</t>
    </r>
    <r>
      <rPr>
        <sz val="10"/>
        <rFont val="Arial"/>
        <family val="2"/>
      </rPr>
      <t>, die einen grösseren Umfang erreichen, ist die Wertschöpfung im Produktionsbetriebszweig und die Wertschöpfung ausserhalb der eigentlichen landwirtschaftlichen Produktion analysierbar.</t>
    </r>
  </si>
  <si>
    <r>
      <t xml:space="preserve">Das Glossar erklärt ausgewählte Begriffe der Tabellen Pflanzenbau und Tierhaltung. Die Begriffe sind innerhalb der jeweiligen Tabelle alphabetisch geordnet, wobei zuerst die allgemeinen Begriffe erklärt sind. Bei Verweisen auf andere Begriffe im Glossar wird in Klammern die entsprechende Tabelle angegeben; z.B. </t>
    </r>
    <r>
      <rPr>
        <sz val="10"/>
        <rFont val="Wingdings 3"/>
        <family val="1"/>
        <charset val="2"/>
      </rPr>
      <t>g</t>
    </r>
    <r>
      <rPr>
        <sz val="10"/>
        <rFont val="Arial"/>
        <family val="2"/>
      </rPr>
      <t>Düngung (Pflanzenbau).</t>
    </r>
  </si>
  <si>
    <t>Allgemeine Begriffe (Tabellen Pflanzenbau und Tierhaltung)</t>
  </si>
  <si>
    <t>Ackerfläche</t>
  </si>
  <si>
    <r>
      <t>g</t>
    </r>
    <r>
      <rPr>
        <sz val="10"/>
        <rFont val="Arial"/>
        <family val="2"/>
      </rPr>
      <t>Offene Ackerfläche plus Kunstwiesen.</t>
    </r>
  </si>
  <si>
    <t xml:space="preserve">Recheneinheit, welche die Zusammensetzung von Nutztieren unterschiedlicher Tier- und Alters- kategorien erlaubt. Aktuelle Koeffizienten siehe Landw. Begriffsverordnung (SR 910.91, LBV).
</t>
  </si>
  <si>
    <r>
      <t xml:space="preserve">Die einem Betrieb zugeordnete für den Pflanzenbau genutzte Fläche, die dem Bewirtschafter ganzjährig zur Verfügung steht. </t>
    </r>
    <r>
      <rPr>
        <sz val="10"/>
        <rFont val="Wingdings 3"/>
        <family val="1"/>
        <charset val="2"/>
      </rPr>
      <t>g</t>
    </r>
    <r>
      <rPr>
        <sz val="10"/>
        <rFont val="Arial"/>
        <family val="2"/>
      </rPr>
      <t xml:space="preserve">Ackerfläche plus Dauergrünland plus Dauerkulturen plus Flächen mit Kulturen im ganzjährig geschützten Anbau plus Streuland plus Hecken und Feldgehölze. </t>
    </r>
  </si>
  <si>
    <t>Obere 25 % VDB</t>
  </si>
  <si>
    <r>
      <t xml:space="preserve">Darstellung des Mittelwertes des obersten Quartil, vgl. </t>
    </r>
    <r>
      <rPr>
        <sz val="10"/>
        <rFont val="Wingdings 3"/>
        <family val="1"/>
        <charset val="2"/>
      </rPr>
      <t>g</t>
    </r>
    <r>
      <rPr>
        <sz val="10"/>
        <rFont val="Arial"/>
        <family val="2"/>
      </rPr>
      <t xml:space="preserve">Quartil, </t>
    </r>
    <r>
      <rPr>
        <sz val="10"/>
        <rFont val="Wingdings 3"/>
        <family val="1"/>
        <charset val="2"/>
      </rPr>
      <t>g</t>
    </r>
    <r>
      <rPr>
        <sz val="10"/>
        <rFont val="Arial"/>
        <family val="2"/>
      </rPr>
      <t>Quartilsgrenze.</t>
    </r>
  </si>
  <si>
    <t>Offene Ackerfläche</t>
  </si>
  <si>
    <t>Fläche, auf der einjährige Acker-, Gemüse- und Beerenkulturen sowie Gewürz- und Medizinalpflanzen angebaut werden. Brachen gehören ebenfalls dazu.</t>
  </si>
  <si>
    <t>Region</t>
  </si>
  <si>
    <t>Regionale Gliederung in
 - Talregion bestehend aus Ackerbauzone, erweiterte Übergangszone und Übergangszone;
 -  Hügelregion bestehend aus Hügelzone und Bergzone I;
 -  Bergregion bestehend aus Bergzonen II bis IV.
(Vgl. auch Verordnung über den landwirtschaftlichen Produktionskataster und die Ausscheidung von Zonen, SR 912.1)</t>
  </si>
  <si>
    <t>Quartil, Quartilen</t>
  </si>
  <si>
    <r>
      <t xml:space="preserve">Viertel. Aufteilung einer der Grösse nach geordneten statistischen Reihe in vier Teile.
Die Quartilendarstellung beinhaltet stets auch ein anschauliches Streuungsmass. 50 % aller Werte einer statistischen Reihe liegen zwischen der unteren und der oberen </t>
    </r>
    <r>
      <rPr>
        <sz val="10"/>
        <rFont val="Wingdings 3"/>
        <family val="1"/>
        <charset val="2"/>
      </rPr>
      <t>g</t>
    </r>
    <r>
      <rPr>
        <sz val="10"/>
        <rFont val="Arial"/>
        <family val="2"/>
      </rPr>
      <t>Quartilsgrenze.</t>
    </r>
  </si>
  <si>
    <t>Quartilsgrenze</t>
  </si>
  <si>
    <t>Die untere Quartilsgrenze trennt das Viertel der Objekte mit den kleinsten Werten (unteres Viertel, unteres Quartil, untere 25 %, 1. Quartil) von den übrigen Objekten.
Die obere Quartilsgrenze trennt das Viertel der Objekte mit den höchsten Werten (oberes Viertel, oberes Quartil, obere 25 %, 4. Quartil) von den übrigen Objekten.</t>
  </si>
  <si>
    <t>Untere 25 % VDB</t>
  </si>
  <si>
    <r>
      <t xml:space="preserve">Darstellung des Mittelwertes des untersten Quartil, vgl. </t>
    </r>
    <r>
      <rPr>
        <sz val="10"/>
        <rFont val="Wingdings 3"/>
        <family val="1"/>
        <charset val="2"/>
      </rPr>
      <t>g</t>
    </r>
    <r>
      <rPr>
        <sz val="10"/>
        <rFont val="Arial"/>
        <family val="2"/>
      </rPr>
      <t xml:space="preserve">Quartil, </t>
    </r>
    <r>
      <rPr>
        <sz val="10"/>
        <rFont val="Wingdings 3"/>
        <family val="1"/>
        <charset val="2"/>
      </rPr>
      <t>g</t>
    </r>
    <r>
      <rPr>
        <sz val="10"/>
        <rFont val="Arial"/>
        <family val="2"/>
      </rPr>
      <t>Quartilsgrenze.</t>
    </r>
  </si>
  <si>
    <t>VDB (vergleichbarer Deckungsbeitrag)</t>
  </si>
  <si>
    <t>Der vergleichbare Deckungsbeitrag (VDB) ist die resultierende Grösse aus den Leistungen eines Betriebszweigs abzüglich der direkt zuteilbaren Kosten. Es ist eine zeitraumbezogene Grösse und kann zu horizontalen Vergleichen von Betriebszweigen herangezogen werden.
Der VDB gibt an, welchen Beitrag ein Betriebszweig zur Deckung der Strukturkosten des Betriebes leistet.</t>
  </si>
  <si>
    <t>Tabellen Pflanzenbau</t>
  </si>
  <si>
    <t>Stütz- und Bindematerial, Einzelpflanzungen Dauerkulturen und Wald (teilweise Erneuerung), Waag- gebühren, Plastikfolien, Stroh zur Abdeckung, Material für Hors-Sol-Kulturen, Spezialisten (z.B. Brenner, Förster), usw. Untersaaten (z.B. Untersaat bei Mais) werden nicht dem Betriebszweig zugeteilt.</t>
  </si>
  <si>
    <r>
      <t xml:space="preserve">Entschädigungen für Ertragsausfälle; z.B. Hagelversicherung, Wildschadenvergütung, usw. Andere Leistungen, die nicht zu den </t>
    </r>
    <r>
      <rPr>
        <sz val="10"/>
        <rFont val="Wingdings 3"/>
        <family val="1"/>
        <charset val="2"/>
      </rPr>
      <t>g</t>
    </r>
    <r>
      <rPr>
        <sz val="10"/>
        <rFont val="Arial"/>
        <family val="2"/>
      </rPr>
      <t>Leistungen Produkte gehören. Der Strohverkauf wird nicht dem Betriebsweig zugeteilt.</t>
    </r>
  </si>
  <si>
    <t>Anbaubeiträge, Extenso-Beiträge (extensive Produktion von Getreide und Raps), Hangbeiträge für Rebflächen und Naturschutz-Beiträge im Futterbau.</t>
  </si>
  <si>
    <t>Zugekaufter Dünger. Keine Bewertung des ausgebrachten eigenen Hofdüngers.</t>
  </si>
  <si>
    <t>Getreide</t>
  </si>
  <si>
    <t>Getreidefläche bestehend aus Weizen, Roggen, Dinkel, Gerste, Hafer, Triticale, Mischel und anderes Brot- und Futtergetreide.</t>
  </si>
  <si>
    <t>Die Hagelversicherungsprämie ist den entsprechenden Kulturen zugeteilt. Die Pauschalversicherung wird flächenproportional verteilt, in der Regel korrigiert mit einem kulturspezifischen Faktor.</t>
  </si>
  <si>
    <t>Leistungen Produkte</t>
  </si>
  <si>
    <t>Hauptprodukt und Saat- und Pflanzgut; inklusive Qualitätsprämie, Bio- und/oder Label-Zuschläge, Auswuchsgetreide. Der Strohverkauf wird nicht dem Betriebszweig zugeteilt.</t>
  </si>
  <si>
    <r>
      <t>g</t>
    </r>
    <r>
      <rPr>
        <sz val="10"/>
        <rFont val="Arial"/>
        <family val="2"/>
      </rPr>
      <t xml:space="preserve">Leistungen Produkte geteilt durch </t>
    </r>
    <r>
      <rPr>
        <sz val="10"/>
        <rFont val="Wingdings 3"/>
        <family val="1"/>
        <charset val="2"/>
      </rPr>
      <t>g</t>
    </r>
    <r>
      <rPr>
        <sz val="10"/>
        <rFont val="Arial"/>
        <family val="2"/>
      </rPr>
      <t>Naturalertrag.</t>
    </r>
  </si>
  <si>
    <t>Erntemenge, Produktion im Rechnungsjahr. Hauptprodukt und Saat- und Pflanzgut zusammen. In der Regel Nettogewicht nach Reinigung und Trocknung.</t>
  </si>
  <si>
    <t>Ölsaaten</t>
  </si>
  <si>
    <t>Raps, Industrieraps, Sojabohnen, Sonnenblumen und übrige Ölsaaten.</t>
  </si>
  <si>
    <t>Pflanzenbehandlungsmittel und Pflanzenschutz durch Dritte. Wenn in Ausnahmefällen die Pflanzenbehandlungsmittel nicht separat ausgewiesen werden, sind die Arbeiten durch Dritte (inklusive Pflanzenbehandlungsmittel) in den Pflanzenschutzkosten enthalten.</t>
  </si>
  <si>
    <t>Einwegverpackung, Reinigung, Trocknung, Konservierung, Sortierung; z.B. Harassen, Säcke, Bag-in-Box, Bindegarn, Siliermittel, usw.</t>
  </si>
  <si>
    <t>Tabellen Tierhaltung</t>
  </si>
  <si>
    <t xml:space="preserve">Abgesetzte Ferkel je Mutterschwein </t>
  </si>
  <si>
    <t>Pro Jahr und pro Mutterschwein abgesetzte Ferkel.</t>
  </si>
  <si>
    <t>Viehversicherung (z.B. Seuchenkasse), Ohrmarken, Waaggebühr, Einwegverpackungsmaterial, Gebühren, Spesen, Einstreumaterial (Chinaschilf, Sand, Hobelspäne, usw.), Spezialisten (z.B. Hufschmied), usw. Der Strohverbrauch wird nicht den Betriebszweigen zugeteilt.</t>
  </si>
  <si>
    <t>Haltegelder, Viehprämien, Entschädigung Viehversicherung, Häute, Pelze, Sprunggeld, Embryotransfer, usw.</t>
  </si>
  <si>
    <r>
      <t xml:space="preserve">Saatgut, </t>
    </r>
    <r>
      <rPr>
        <sz val="10"/>
        <rFont val="Wingdings 3"/>
        <family val="1"/>
        <charset val="2"/>
      </rPr>
      <t>g</t>
    </r>
    <r>
      <rPr>
        <sz val="10"/>
        <rFont val="Arial"/>
        <family val="2"/>
      </rPr>
      <t xml:space="preserve">Düngung (Pflanzenbau), </t>
    </r>
    <r>
      <rPr>
        <sz val="10"/>
        <rFont val="Wingdings 3"/>
        <family val="1"/>
        <charset val="2"/>
      </rPr>
      <t>g</t>
    </r>
    <r>
      <rPr>
        <sz val="10"/>
        <rFont val="Arial"/>
        <family val="2"/>
      </rPr>
      <t xml:space="preserve">Pflanzenschutz (Pflanzenbau), </t>
    </r>
    <r>
      <rPr>
        <sz val="10"/>
        <rFont val="Wingdings 3"/>
        <family val="1"/>
        <charset val="2"/>
      </rPr>
      <t>g</t>
    </r>
    <r>
      <rPr>
        <sz val="10"/>
        <rFont val="Arial"/>
        <family val="2"/>
      </rPr>
      <t xml:space="preserve">Konservierung, Zukäufe Raufutter, </t>
    </r>
    <r>
      <rPr>
        <sz val="10"/>
        <rFont val="Wingdings 3"/>
        <family val="1"/>
        <charset val="2"/>
      </rPr>
      <t>g</t>
    </r>
    <r>
      <rPr>
        <sz val="10"/>
        <rFont val="Arial"/>
        <family val="2"/>
      </rPr>
      <t xml:space="preserve">Hagelversicherung (Pflanzenbau), </t>
    </r>
    <r>
      <rPr>
        <sz val="10"/>
        <rFont val="Wingdings 3"/>
        <family val="1"/>
        <charset val="2"/>
      </rPr>
      <t>g</t>
    </r>
    <r>
      <rPr>
        <sz val="10"/>
        <rFont val="Arial"/>
        <family val="2"/>
      </rPr>
      <t>andere Direktkosten (Pflanzenbau), Sömmerungskosten und Futtergelder.</t>
    </r>
  </si>
  <si>
    <r>
      <t xml:space="preserve">vgl. </t>
    </r>
    <r>
      <rPr>
        <sz val="10"/>
        <rFont val="Wingdings 3"/>
        <family val="1"/>
        <charset val="2"/>
      </rPr>
      <t>g</t>
    </r>
    <r>
      <rPr>
        <sz val="10"/>
        <rFont val="Arial"/>
        <family val="2"/>
      </rPr>
      <t>Düngung (Pflanzenbau)</t>
    </r>
  </si>
  <si>
    <t>Kraftfutter (auch Kartoffeln, Rüben),  Mastfutter, Aufzuchtfutter, Medizinalfutter, Michviehfutter, Mineralstoffe (-salz), Vitamine, Milch, Schotte, Magermilch, Milchpulver, usw.</t>
  </si>
  <si>
    <t>Futtermittel (Schweine)</t>
  </si>
  <si>
    <t>Kraftfutter (auch Kartoffeln, Rüben), Ergänzungsfutter, Mastfutter, Aufzuchtfutter, Medizinalfutter, Mineralstoffe (-salz), Vitamine, Milch, Schotte, Magermilch, Milchpulver, teilweise auch Raufutter, usw.</t>
  </si>
  <si>
    <t>Fläche der allein der Raufutterproduktion dienenden Hauptkulturen; Naturwiesen und -weiden, Kunstwiesen, Silomais und Futterrüben. Zum landwirtschaftlichen Betrieb gehörende Sömmerungsweiden werden aufgrund der anfallenden Futtertage in Hauptfutterfläche umgerechnet.</t>
  </si>
  <si>
    <t>Kuh-Hauptfutterfläche</t>
  </si>
  <si>
    <r>
      <t xml:space="preserve">Die </t>
    </r>
    <r>
      <rPr>
        <sz val="10"/>
        <rFont val="Wingdings 3"/>
        <family val="1"/>
        <charset val="2"/>
      </rPr>
      <t>g</t>
    </r>
    <r>
      <rPr>
        <sz val="10"/>
        <rFont val="Arial"/>
        <family val="2"/>
      </rPr>
      <t xml:space="preserve">Hauptfutterfläche wird entsprechend der Anzahl GVE auf Kühe und übrige RGVE aufgeteilt. </t>
    </r>
    <r>
      <rPr>
        <sz val="10"/>
        <rFont val="Wingdings 3"/>
        <family val="1"/>
        <charset val="2"/>
      </rPr>
      <t>g</t>
    </r>
    <r>
      <rPr>
        <sz val="10"/>
        <rFont val="Arial"/>
        <family val="2"/>
      </rPr>
      <t>GVE (Allgemeine Begriffe)</t>
    </r>
  </si>
  <si>
    <t>Konservierung</t>
  </si>
  <si>
    <r>
      <t>g</t>
    </r>
    <r>
      <rPr>
        <sz val="10"/>
        <rFont val="Arial"/>
        <family val="2"/>
      </rPr>
      <t>Verpackung, Reinigung, Trocknung (Pflanzenbau).</t>
    </r>
  </si>
  <si>
    <t>Milch, Milchprodukte. Innerhalb des gleichen Betriebszweiges verfütterte Milch wird nicht bewertet.</t>
  </si>
  <si>
    <r>
      <t xml:space="preserve">Tiere und Fleisch. </t>
    </r>
    <r>
      <rPr>
        <sz val="10"/>
        <color indexed="10"/>
        <rFont val="Arial"/>
        <family val="2"/>
      </rPr>
      <t/>
    </r>
  </si>
  <si>
    <r>
      <t>g</t>
    </r>
    <r>
      <rPr>
        <sz val="10"/>
        <rFont val="Arial"/>
        <family val="2"/>
      </rPr>
      <t xml:space="preserve">Leistung Milch, </t>
    </r>
    <r>
      <rPr>
        <sz val="10"/>
        <rFont val="Wingdings 3"/>
        <family val="1"/>
        <charset val="2"/>
      </rPr>
      <t>g</t>
    </r>
    <r>
      <rPr>
        <sz val="10"/>
        <rFont val="Arial"/>
        <family val="2"/>
      </rPr>
      <t xml:space="preserve">Leistung Tiere und </t>
    </r>
    <r>
      <rPr>
        <sz val="10"/>
        <rFont val="Wingdings 3"/>
        <family val="1"/>
        <charset val="2"/>
      </rPr>
      <t>g</t>
    </r>
    <r>
      <rPr>
        <sz val="10"/>
        <rFont val="Arial"/>
        <family val="2"/>
      </rPr>
      <t xml:space="preserve">andere Leistungen. </t>
    </r>
  </si>
  <si>
    <t>Masteinheiten</t>
  </si>
  <si>
    <t>Zuwachs in Kilogramm je Jahr geteilt durch den entsprechenden Divisor; Rindviehmast: 400 kg, Kälbermast: 120 kg, Schweinemast: 80 kg.</t>
  </si>
  <si>
    <t>Milchproduktion je Kuhhauptfutterfläche</t>
  </si>
  <si>
    <r>
      <t xml:space="preserve">Milchproduktion total geteilt durch die </t>
    </r>
    <r>
      <rPr>
        <sz val="10"/>
        <rFont val="Wingdings 3"/>
        <family val="1"/>
        <charset val="2"/>
      </rPr>
      <t>g</t>
    </r>
    <r>
      <rPr>
        <sz val="10"/>
        <rFont val="Arial"/>
        <family val="2"/>
      </rPr>
      <t>Kuh-Hauptfutterfläche.</t>
    </r>
  </si>
  <si>
    <t>Mutterschweine (Stück)</t>
  </si>
  <si>
    <t>Mittlerer Bestand säugende und nicht säugende Zuchtsauen über 6 Monate alt.</t>
  </si>
  <si>
    <r>
      <t xml:space="preserve">vgl. </t>
    </r>
    <r>
      <rPr>
        <sz val="10"/>
        <rFont val="Wingdings 3"/>
        <family val="1"/>
        <charset val="2"/>
      </rPr>
      <t>g</t>
    </r>
    <r>
      <rPr>
        <sz val="10"/>
        <rFont val="Arial"/>
        <family val="2"/>
      </rPr>
      <t>Pflanzenschutz (Pflanzenbau)</t>
    </r>
  </si>
  <si>
    <r>
      <t xml:space="preserve">RGVE die während des Jahres auf dem Betrieb anwesend sind (inklusive fremde Tiere, exklusive abwesende eigene Tiere). </t>
    </r>
    <r>
      <rPr>
        <sz val="10"/>
        <rFont val="Wingdings 3"/>
        <family val="1"/>
        <charset val="2"/>
      </rPr>
      <t>g</t>
    </r>
    <r>
      <rPr>
        <sz val="10"/>
        <rFont val="Arial"/>
        <family val="2"/>
      </rPr>
      <t>GVE (Allgemeine Begriffe)</t>
    </r>
  </si>
  <si>
    <t>Zukauf, interne Lieferung und externe Lieferung von Tieren.</t>
  </si>
  <si>
    <t>Verkaufspreis in Franken je Kilogramm Lebendgewicht.</t>
  </si>
  <si>
    <t>Zuwachs (kg)</t>
  </si>
  <si>
    <t>Zunahme an Lebendgewicht; Endbestand plus Abgänge minus Zugänge minus Anfangsbestand.</t>
  </si>
  <si>
    <t>Tabelle P: Pflanzenbau</t>
  </si>
  <si>
    <t>Tabelle T: Tierhaltung</t>
  </si>
  <si>
    <t>Betriebszweig:</t>
  </si>
  <si>
    <t>Seite</t>
  </si>
  <si>
    <t>Weizen .................................................................................................................................................</t>
  </si>
  <si>
    <t>Verkehrsmilch und Aufzucht .................................................................................................................................................</t>
  </si>
  <si>
    <t>Roggen .................................................................................................................................................</t>
  </si>
  <si>
    <t>Dinkel .................................................................................................................................................</t>
  </si>
  <si>
    <t>Mutterkühe .................................................................................................................................................</t>
  </si>
  <si>
    <t>Gerste  .................................................................................................................................................</t>
  </si>
  <si>
    <t>Rindviehmast  .................................................................................................................................................</t>
  </si>
  <si>
    <t>Hafer .................................................................................................................................................</t>
  </si>
  <si>
    <t>Kälbermast .................................................................................................................................................</t>
  </si>
  <si>
    <t>Triticale .................................................................................................................................................</t>
  </si>
  <si>
    <t>Schweinezucht .................................................................................................................................................</t>
  </si>
  <si>
    <t>Körnermais .................................................................................................................................................</t>
  </si>
  <si>
    <t>Schweinemast .................................................................................................................................................</t>
  </si>
  <si>
    <t>Kartoffeln ....................................................................................................................................</t>
  </si>
  <si>
    <t>Zuckerrüben .................................................................................................................................................</t>
  </si>
  <si>
    <t>Raps .................................................................................................................................................</t>
  </si>
  <si>
    <t>Sonnenblumen .................................................................................................................................................</t>
  </si>
  <si>
    <t>Betriebszweige: Zeichenerklärung und Abkürzungen</t>
  </si>
  <si>
    <t>Betriebszweige: Methodische Grundlagen</t>
  </si>
  <si>
    <t>Betriebszweige: Glossar</t>
  </si>
  <si>
    <r>
      <t xml:space="preserve">Für die Betriebszweigauswertungen werden nur Betriebe berücksichtigt, die den </t>
    </r>
    <r>
      <rPr>
        <b/>
        <sz val="10"/>
        <rFont val="Arial"/>
        <family val="2"/>
      </rPr>
      <t>Ökologischen Leistungsnachweis</t>
    </r>
    <r>
      <rPr>
        <sz val="10"/>
        <rFont val="Arial"/>
        <family val="2"/>
      </rPr>
      <t xml:space="preserve"> erbringen. Zudem muss der entsprechende Betriebszweig einen Mindestumfang (z.B. mehr als 50 Aren Fläche) erreichen. Eine </t>
    </r>
    <r>
      <rPr>
        <b/>
        <sz val="10"/>
        <rFont val="Arial"/>
        <family val="2"/>
      </rPr>
      <t>Gewichtung</t>
    </r>
    <r>
      <rPr>
        <sz val="10"/>
        <rFont val="Arial"/>
        <family val="2"/>
      </rPr>
      <t xml:space="preserve"> der Betriebszweigergebnisse wird nicht vorgenommen, da auch Betriebe berücksichtigt werden, die keine Referenzbetriebe sind, wie z.B. Betriebsgemeinschaften.</t>
    </r>
  </si>
  <si>
    <t>Abschreibung Milchlieferrecht</t>
  </si>
  <si>
    <t>Abschreibung für zugekauftes Milchlieferrecht.</t>
  </si>
  <si>
    <t>Ergänzungsfutter, Tierarzt und Medikamente, Sprunggelder, KB, ET, Miete und Abschreibung Milchlieferrecht, gandere Direktkosten und gDirektkosten total Futterbau.</t>
  </si>
  <si>
    <t>Inhaltsverzeichnis</t>
  </si>
  <si>
    <t xml:space="preserve">Ökonomie </t>
  </si>
  <si>
    <t>Abkürzungsverzeichnis</t>
  </si>
  <si>
    <t>Zentrale Auswertung von Buchhaltungsdaten</t>
  </si>
  <si>
    <t>Autoren:</t>
  </si>
  <si>
    <t>Betriebszweige Übersicht</t>
  </si>
  <si>
    <t>Betriebszweige Inhalt (Schnellzugriff)</t>
  </si>
  <si>
    <t>Methodik</t>
  </si>
  <si>
    <t>Betriebszweige Glossar</t>
  </si>
  <si>
    <t>Dierk Schmid, Daniel Hoop, Swetlana Renner</t>
  </si>
  <si>
    <t>Betriebszweigergebnisse</t>
  </si>
  <si>
    <t xml:space="preserve">  &lt;90</t>
  </si>
  <si>
    <t>110-120</t>
  </si>
  <si>
    <t>120-130</t>
  </si>
  <si>
    <t xml:space="preserve">  &gt;130</t>
  </si>
  <si>
    <t xml:space="preserve">  &lt;250</t>
  </si>
  <si>
    <t xml:space="preserve">  &gt;450</t>
  </si>
  <si>
    <t>&lt;6 500</t>
  </si>
  <si>
    <t>8'000-</t>
  </si>
  <si>
    <t>&gt;8 500</t>
  </si>
  <si>
    <t>Median</t>
  </si>
  <si>
    <t>Tierbestand total (anwesend)</t>
  </si>
  <si>
    <t>Stichprobe Referenzbetriebe und Stichprobe Betriebsführung</t>
  </si>
  <si>
    <r>
      <t xml:space="preserve">In den </t>
    </r>
    <r>
      <rPr>
        <b/>
        <sz val="10"/>
        <rFont val="Arial"/>
        <family val="2"/>
      </rPr>
      <t xml:space="preserve">Betriebszweigen des Ackerbaus </t>
    </r>
    <r>
      <rPr>
        <sz val="10"/>
        <rFont val="Arial"/>
        <family val="2"/>
      </rPr>
      <t xml:space="preserve">sind bei den </t>
    </r>
    <r>
      <rPr>
        <b/>
        <sz val="10"/>
        <rFont val="Arial"/>
        <family val="2"/>
      </rPr>
      <t>Beiträgen</t>
    </r>
    <r>
      <rPr>
        <sz val="10"/>
        <rFont val="Arial"/>
        <family val="2"/>
      </rPr>
      <t xml:space="preserve"> nur den Betriebszweigen direkt zugeteilte Beiträge wie z.B. Einzelkulturbeiträge oder Beiträge für Extensoproduktion berücksichtigt. </t>
    </r>
  </si>
  <si>
    <t>Direktkosten total RGVE</t>
  </si>
  <si>
    <t xml:space="preserve">Die Einführung der SpB hat leichte Ändeurngen in der Auswertung zur Folge. So wird bei den tierischen Betriebszweigen neu anstelle des Tierbestands im Eigentum der Tierbestand der anwesenden Tiere verwendet. Einzelne Positionen werden nicht mehr ausgewiesen (z.B. Zuwachs je Tier und Tag). </t>
  </si>
  <si>
    <t xml:space="preserve">  &gt;60</t>
  </si>
  <si>
    <t xml:space="preserve">  &lt;65</t>
  </si>
  <si>
    <t>80-85</t>
  </si>
  <si>
    <t xml:space="preserve">  &gt;85</t>
  </si>
  <si>
    <t>2015/17</t>
  </si>
  <si>
    <t xml:space="preserve">  &lt;35</t>
  </si>
  <si>
    <t xml:space="preserve">  &gt;55</t>
  </si>
  <si>
    <r>
      <t xml:space="preserve">Für die Betriebszweigsauswertung 2015-2017 werden sowohl die Betriebe der </t>
    </r>
    <r>
      <rPr>
        <b/>
        <sz val="10"/>
        <color indexed="10"/>
        <rFont val="Arial"/>
        <family val="2"/>
      </rPr>
      <t>Stichprobe Referenzbetriebe (SpREF) als auch die neue Stichprobe Betriebsführung (SpB) der Zentralen Auswertung von Buchhaltungsaten</t>
    </r>
    <r>
      <rPr>
        <b/>
        <sz val="10"/>
        <rFont val="Arial"/>
        <family val="2"/>
      </rPr>
      <t xml:space="preserve"> </t>
    </r>
    <r>
      <rPr>
        <sz val="10"/>
        <rFont val="Arial"/>
        <family val="2"/>
      </rPr>
      <t xml:space="preserve">verwendet. </t>
    </r>
  </si>
  <si>
    <r>
      <t xml:space="preserve">Die Ergebnisse 2015 stammen aus SpREF, die Ergebnisse der Jahre 2016-2017 stammen aus SpB.
Bei diesen Buchhaltungsabschlüssen handelt es sich um </t>
    </r>
    <r>
      <rPr>
        <b/>
        <sz val="10"/>
        <rFont val="Arial"/>
        <family val="2"/>
      </rPr>
      <t>betriebswirtschaftliche Buchhaltungen bzw. Finanzbuchhaltungen mit Teilkostenrechnung</t>
    </r>
    <r>
      <rPr>
        <sz val="10"/>
        <rFont val="Arial"/>
        <family val="2"/>
      </rPr>
      <t xml:space="preserve">, die gemäss den Anforderungen der Zentralen Auswertung abgeschlossen werden. </t>
    </r>
  </si>
  <si>
    <t xml:space="preserve">Gesamtbetrieblichen Ergebnisse, auf Basis der Stichprobe Einkommenssituation, sind im Grundlagenbericht zu finden. </t>
  </si>
  <si>
    <t>Spezialpublikationen I Oktober 2018</t>
  </si>
  <si>
    <t>Dunja Dux, Pierrick Jan, Stephan Pfefferli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</si>
</sst>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x14ac:knownFonts="1">
    <font>
      <sz val="11"/>
      <name val="Arial"/>
    </font>
    <font>
      <sz val="11"/>
      <color theme="1"/>
      <name val="Arial"/>
      <family val="2"/>
    </font>
    <font>
      <sz val="10"/>
      <name val="Arial"/>
      <family val="2"/>
    </font>
    <font>
      <b/>
      <sz val="11"/>
      <name val="Arial"/>
      <family val="2"/>
    </font>
    <font>
      <sz val="11"/>
      <name val="Arial"/>
      <family val="2"/>
    </font>
    <font>
      <b/>
      <sz val="12"/>
      <name val="Arial"/>
      <family val="2"/>
    </font>
    <font>
      <sz val="9"/>
      <name val="Arial"/>
      <family val="2"/>
    </font>
    <font>
      <b/>
      <sz val="10"/>
      <name val="Arial"/>
      <family val="2"/>
    </font>
    <font>
      <sz val="10"/>
      <name val="Arial"/>
      <family val="2"/>
    </font>
    <font>
      <sz val="12"/>
      <name val="Arial"/>
      <family val="2"/>
    </font>
    <font>
      <b/>
      <sz val="12"/>
      <name val="Arial"/>
      <family val="2"/>
    </font>
    <font>
      <sz val="7"/>
      <name val="Arial"/>
      <family val="2"/>
    </font>
    <font>
      <b/>
      <sz val="10"/>
      <name val="Arial"/>
      <family val="2"/>
    </font>
    <font>
      <sz val="10"/>
      <color indexed="10"/>
      <name val="Arial"/>
      <family val="2"/>
    </font>
    <font>
      <sz val="10"/>
      <name val="Arial"/>
      <family val="2"/>
    </font>
    <font>
      <b/>
      <sz val="14"/>
      <name val="Arial"/>
      <family val="2"/>
    </font>
    <font>
      <sz val="8"/>
      <name val="Arial"/>
      <family val="2"/>
    </font>
    <font>
      <sz val="11"/>
      <color indexed="10"/>
      <name val="Arial"/>
      <family val="2"/>
    </font>
    <font>
      <b/>
      <sz val="16"/>
      <name val="Arial"/>
      <family val="2"/>
    </font>
    <font>
      <b/>
      <i/>
      <sz val="10"/>
      <name val="Arial"/>
      <family val="2"/>
    </font>
    <font>
      <sz val="10"/>
      <name val="Wingdings 3"/>
      <family val="1"/>
      <charset val="2"/>
    </font>
    <font>
      <b/>
      <sz val="10"/>
      <color indexed="12"/>
      <name val="Arial"/>
      <family val="2"/>
    </font>
    <font>
      <b/>
      <sz val="10"/>
      <color indexed="10"/>
      <name val="Arial"/>
      <family val="2"/>
    </font>
    <font>
      <sz val="10"/>
      <color theme="1"/>
      <name val="Arial"/>
      <family val="2"/>
    </font>
    <font>
      <u/>
      <sz val="11"/>
      <color theme="10"/>
      <name val="Arial"/>
      <family val="2"/>
    </font>
    <font>
      <b/>
      <sz val="11"/>
      <color theme="1"/>
      <name val="Arial"/>
      <family val="2"/>
    </font>
    <font>
      <sz val="11"/>
      <color theme="1"/>
      <name val="Arial"/>
      <family val="2"/>
    </font>
    <font>
      <sz val="24"/>
      <color theme="1"/>
      <name val="Arial"/>
      <family val="2"/>
    </font>
    <font>
      <b/>
      <sz val="20"/>
      <color theme="1"/>
      <name val="Arial"/>
      <family val="2"/>
    </font>
    <font>
      <b/>
      <sz val="11"/>
      <color theme="1"/>
      <name val="Calibri"/>
      <family val="2"/>
      <scheme val="minor"/>
    </font>
    <font>
      <sz val="15"/>
      <color theme="0"/>
      <name val="Arial"/>
      <family val="2"/>
    </font>
    <font>
      <sz val="13"/>
      <color theme="1"/>
      <name val="Arial"/>
      <family val="2"/>
    </font>
    <font>
      <b/>
      <sz val="18"/>
      <color theme="1"/>
      <name val="Arial"/>
      <family val="2"/>
    </font>
    <font>
      <b/>
      <sz val="15"/>
      <color theme="0"/>
      <name val="Arial"/>
      <family val="2"/>
    </font>
    <font>
      <b/>
      <i/>
      <sz val="18"/>
      <color theme="1"/>
      <name val="Arial"/>
      <family val="2"/>
    </font>
    <font>
      <sz val="9"/>
      <color indexed="81"/>
      <name val="Segoe UI"/>
      <family val="2"/>
    </font>
    <font>
      <b/>
      <sz val="9"/>
      <color indexed="81"/>
      <name val="Segoe UI"/>
      <family val="2"/>
    </font>
  </fonts>
  <fills count="11">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patternFill>
    </fill>
  </fills>
  <borders count="3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s>
  <cellStyleXfs count="12">
    <xf numFmtId="0" fontId="0" fillId="0" borderId="0"/>
    <xf numFmtId="0" fontId="24" fillId="0" borderId="0" applyNumberFormat="0" applyFill="0" applyBorder="0" applyAlignment="0" applyProtection="0"/>
    <xf numFmtId="0" fontId="2" fillId="0" borderId="0"/>
    <xf numFmtId="0" fontId="23" fillId="0" borderId="0"/>
    <xf numFmtId="0" fontId="14" fillId="0" borderId="0"/>
    <xf numFmtId="0" fontId="14" fillId="0" borderId="0"/>
    <xf numFmtId="0" fontId="2" fillId="0" borderId="0"/>
    <xf numFmtId="0" fontId="14" fillId="0" borderId="0"/>
    <xf numFmtId="0" fontId="2" fillId="0" borderId="0"/>
    <xf numFmtId="0" fontId="2" fillId="0" borderId="0"/>
    <xf numFmtId="0" fontId="14" fillId="0" borderId="0"/>
    <xf numFmtId="0" fontId="4" fillId="0" borderId="0"/>
  </cellStyleXfs>
  <cellXfs count="941">
    <xf numFmtId="0" fontId="0" fillId="0" borderId="0" xfId="0"/>
    <xf numFmtId="0" fontId="9" fillId="0" borderId="1" xfId="6" applyFont="1" applyBorder="1" applyAlignment="1">
      <alignment horizontal="right"/>
    </xf>
    <xf numFmtId="0" fontId="9" fillId="0" borderId="1" xfId="6" applyFont="1" applyBorder="1"/>
    <xf numFmtId="0" fontId="8" fillId="0" borderId="1" xfId="6" applyFont="1" applyBorder="1"/>
    <xf numFmtId="0" fontId="10" fillId="0" borderId="2" xfId="6" applyFont="1" applyBorder="1" applyAlignment="1">
      <alignment horizontal="right"/>
    </xf>
    <xf numFmtId="0" fontId="9" fillId="0" borderId="0" xfId="6" applyFont="1"/>
    <xf numFmtId="0" fontId="2" fillId="0" borderId="0" xfId="6" applyBorder="1" applyAlignment="1">
      <alignment horizontal="right"/>
    </xf>
    <xf numFmtId="0" fontId="11" fillId="0" borderId="0" xfId="6" applyFont="1" applyBorder="1"/>
    <xf numFmtId="0" fontId="2" fillId="0" borderId="0" xfId="6" applyBorder="1"/>
    <xf numFmtId="0" fontId="7" fillId="0" borderId="3" xfId="6" applyFont="1" applyBorder="1" applyAlignment="1">
      <alignment horizontal="right"/>
    </xf>
    <xf numFmtId="0" fontId="2" fillId="0" borderId="0" xfId="6"/>
    <xf numFmtId="0" fontId="2" fillId="0" borderId="4" xfId="6" applyBorder="1"/>
    <xf numFmtId="0" fontId="2" fillId="0" borderId="3" xfId="6" applyBorder="1"/>
    <xf numFmtId="0" fontId="7" fillId="2" borderId="4" xfId="6" applyFont="1" applyFill="1" applyBorder="1" applyAlignment="1">
      <alignment horizontal="right"/>
    </xf>
    <xf numFmtId="0" fontId="7" fillId="2" borderId="5" xfId="6" applyFont="1" applyFill="1" applyBorder="1" applyAlignment="1">
      <alignment horizontal="right"/>
    </xf>
    <xf numFmtId="0" fontId="7" fillId="2" borderId="0" xfId="6" applyFont="1" applyFill="1" applyBorder="1" applyAlignment="1">
      <alignment horizontal="right"/>
    </xf>
    <xf numFmtId="0" fontId="7" fillId="2" borderId="3" xfId="6" applyFont="1" applyFill="1" applyBorder="1" applyAlignment="1" applyProtection="1">
      <alignment horizontal="right"/>
      <protection locked="0"/>
    </xf>
    <xf numFmtId="0" fontId="2" fillId="0" borderId="5" xfId="6" applyBorder="1" applyAlignment="1">
      <alignment horizontal="right"/>
    </xf>
    <xf numFmtId="0" fontId="2" fillId="0" borderId="3" xfId="6" applyBorder="1" applyProtection="1">
      <protection locked="0"/>
    </xf>
    <xf numFmtId="0" fontId="12" fillId="0" borderId="4" xfId="6" applyFont="1" applyBorder="1"/>
    <xf numFmtId="0" fontId="12" fillId="0" borderId="5" xfId="6" applyFont="1" applyBorder="1" applyAlignment="1" applyProtection="1">
      <alignment horizontal="right"/>
      <protection locked="0"/>
    </xf>
    <xf numFmtId="0" fontId="12" fillId="0" borderId="0" xfId="6" applyFont="1" applyBorder="1" applyAlignment="1" applyProtection="1">
      <alignment horizontal="right"/>
      <protection locked="0"/>
    </xf>
    <xf numFmtId="0" fontId="7" fillId="0" borderId="3" xfId="6" applyFont="1" applyBorder="1" applyProtection="1">
      <protection locked="0"/>
    </xf>
    <xf numFmtId="0" fontId="2" fillId="0" borderId="5" xfId="6" applyBorder="1" applyProtection="1">
      <protection locked="0"/>
    </xf>
    <xf numFmtId="0" fontId="2" fillId="0" borderId="0" xfId="6" applyBorder="1" applyProtection="1">
      <protection locked="0"/>
    </xf>
    <xf numFmtId="2" fontId="2" fillId="0" borderId="3" xfId="6" applyNumberFormat="1" applyBorder="1" applyProtection="1">
      <protection locked="0"/>
    </xf>
    <xf numFmtId="1" fontId="2" fillId="0" borderId="5" xfId="6" applyNumberFormat="1" applyBorder="1" applyProtection="1">
      <protection locked="0"/>
    </xf>
    <xf numFmtId="0" fontId="12" fillId="2" borderId="4" xfId="6" applyFont="1" applyFill="1" applyBorder="1"/>
    <xf numFmtId="0" fontId="12" fillId="2" borderId="5" xfId="6" applyFont="1" applyFill="1" applyBorder="1" applyAlignment="1">
      <alignment horizontal="right"/>
    </xf>
    <xf numFmtId="0" fontId="2" fillId="2" borderId="5" xfId="6" applyFill="1" applyBorder="1" applyProtection="1">
      <protection locked="0"/>
    </xf>
    <xf numFmtId="0" fontId="2" fillId="2" borderId="0" xfId="6" applyFill="1" applyBorder="1" applyProtection="1">
      <protection locked="0"/>
    </xf>
    <xf numFmtId="164" fontId="2" fillId="2" borderId="3" xfId="6" applyNumberFormat="1" applyFill="1" applyBorder="1" applyProtection="1">
      <protection locked="0"/>
    </xf>
    <xf numFmtId="2" fontId="2" fillId="0" borderId="5" xfId="6" applyNumberFormat="1" applyBorder="1" applyProtection="1">
      <protection locked="0"/>
    </xf>
    <xf numFmtId="2" fontId="2" fillId="0" borderId="0" xfId="6" applyNumberFormat="1" applyBorder="1" applyProtection="1">
      <protection locked="0"/>
    </xf>
    <xf numFmtId="0" fontId="2" fillId="0" borderId="6" xfId="6" applyBorder="1"/>
    <xf numFmtId="0" fontId="2" fillId="0" borderId="7" xfId="6" applyBorder="1" applyAlignment="1">
      <alignment horizontal="right"/>
    </xf>
    <xf numFmtId="1" fontId="2" fillId="0" borderId="0" xfId="6" applyNumberFormat="1" applyBorder="1" applyProtection="1">
      <protection locked="0"/>
    </xf>
    <xf numFmtId="1" fontId="2" fillId="0" borderId="3" xfId="6" applyNumberFormat="1" applyBorder="1" applyProtection="1">
      <protection locked="0"/>
    </xf>
    <xf numFmtId="1" fontId="2" fillId="0" borderId="7" xfId="6" applyNumberFormat="1" applyBorder="1" applyProtection="1">
      <protection locked="0"/>
    </xf>
    <xf numFmtId="1" fontId="2" fillId="0" borderId="8" xfId="6" applyNumberFormat="1" applyBorder="1" applyProtection="1">
      <protection locked="0"/>
    </xf>
    <xf numFmtId="1" fontId="2" fillId="0" borderId="9" xfId="6" applyNumberFormat="1" applyBorder="1" applyProtection="1">
      <protection locked="0"/>
    </xf>
    <xf numFmtId="164" fontId="2" fillId="0" borderId="5" xfId="6" applyNumberFormat="1" applyBorder="1" applyProtection="1">
      <protection locked="0"/>
    </xf>
    <xf numFmtId="164" fontId="2" fillId="0" borderId="0" xfId="6" applyNumberFormat="1" applyBorder="1" applyProtection="1">
      <protection locked="0"/>
    </xf>
    <xf numFmtId="0" fontId="7" fillId="2" borderId="4" xfId="6" applyFont="1" applyFill="1" applyBorder="1"/>
    <xf numFmtId="0" fontId="2" fillId="2" borderId="5" xfId="6" applyFill="1" applyBorder="1" applyAlignment="1">
      <alignment horizontal="right"/>
    </xf>
    <xf numFmtId="164" fontId="2" fillId="2" borderId="5" xfId="6" applyNumberFormat="1" applyFill="1" applyBorder="1" applyProtection="1">
      <protection locked="0"/>
    </xf>
    <xf numFmtId="164" fontId="2" fillId="2" borderId="0" xfId="6" applyNumberFormat="1" applyFill="1" applyBorder="1" applyProtection="1">
      <protection locked="0"/>
    </xf>
    <xf numFmtId="1" fontId="2" fillId="2" borderId="3" xfId="6" applyNumberFormat="1" applyFill="1" applyBorder="1" applyProtection="1">
      <protection locked="0"/>
    </xf>
    <xf numFmtId="2" fontId="2" fillId="0" borderId="7" xfId="6" applyNumberFormat="1" applyBorder="1" applyProtection="1">
      <protection locked="0"/>
    </xf>
    <xf numFmtId="2" fontId="2" fillId="0" borderId="8" xfId="6" applyNumberFormat="1" applyBorder="1" applyProtection="1">
      <protection locked="0"/>
    </xf>
    <xf numFmtId="2" fontId="2" fillId="0" borderId="9" xfId="6" applyNumberFormat="1" applyBorder="1" applyAlignment="1" applyProtection="1">
      <alignment horizontal="right"/>
      <protection locked="0"/>
    </xf>
    <xf numFmtId="0" fontId="7" fillId="0" borderId="6" xfId="6" applyFont="1" applyBorder="1"/>
    <xf numFmtId="0" fontId="7" fillId="0" borderId="7" xfId="6" applyFont="1" applyBorder="1" applyAlignment="1">
      <alignment horizontal="right"/>
    </xf>
    <xf numFmtId="0" fontId="7" fillId="2" borderId="10" xfId="6" applyFont="1" applyFill="1" applyBorder="1"/>
    <xf numFmtId="0" fontId="7" fillId="2" borderId="11" xfId="6" applyFont="1" applyFill="1" applyBorder="1" applyAlignment="1">
      <alignment horizontal="right"/>
    </xf>
    <xf numFmtId="0" fontId="2" fillId="0" borderId="0" xfId="6" applyFill="1"/>
    <xf numFmtId="0" fontId="2" fillId="0" borderId="12" xfId="6" applyBorder="1"/>
    <xf numFmtId="0" fontId="2" fillId="0" borderId="0" xfId="6" applyAlignment="1">
      <alignment horizontal="right"/>
    </xf>
    <xf numFmtId="0" fontId="2" fillId="0" borderId="13" xfId="9" applyBorder="1"/>
    <xf numFmtId="0" fontId="9" fillId="0" borderId="1" xfId="9" applyFont="1" applyBorder="1" applyAlignment="1">
      <alignment horizontal="right"/>
    </xf>
    <xf numFmtId="0" fontId="9" fillId="0" borderId="1" xfId="9" applyFont="1" applyBorder="1"/>
    <xf numFmtId="0" fontId="8" fillId="0" borderId="1" xfId="9" applyFont="1" applyBorder="1"/>
    <xf numFmtId="0" fontId="3" fillId="0" borderId="2" xfId="9" applyFont="1" applyBorder="1" applyAlignment="1">
      <alignment horizontal="right"/>
    </xf>
    <xf numFmtId="0" fontId="9" fillId="0" borderId="0" xfId="9" applyFont="1"/>
    <xf numFmtId="0" fontId="8" fillId="0" borderId="4" xfId="9" applyFont="1" applyBorder="1"/>
    <xf numFmtId="0" fontId="9" fillId="0" borderId="0" xfId="9" applyFont="1" applyBorder="1" applyAlignment="1">
      <alignment horizontal="right"/>
    </xf>
    <xf numFmtId="0" fontId="9" fillId="0" borderId="0" xfId="9" applyFont="1" applyBorder="1"/>
    <xf numFmtId="0" fontId="8" fillId="0" borderId="0" xfId="9" applyFont="1" applyBorder="1"/>
    <xf numFmtId="0" fontId="3" fillId="0" borderId="3" xfId="9" applyFont="1" applyBorder="1" applyAlignment="1">
      <alignment horizontal="right"/>
    </xf>
    <xf numFmtId="0" fontId="2" fillId="0" borderId="0" xfId="9" applyBorder="1" applyAlignment="1">
      <alignment horizontal="right"/>
    </xf>
    <xf numFmtId="0" fontId="11" fillId="0" borderId="0" xfId="9" applyFont="1" applyBorder="1"/>
    <xf numFmtId="0" fontId="2" fillId="0" borderId="0" xfId="9" applyBorder="1"/>
    <xf numFmtId="0" fontId="2" fillId="0" borderId="3" xfId="9" applyBorder="1"/>
    <xf numFmtId="0" fontId="7" fillId="0" borderId="3" xfId="9" applyFont="1" applyBorder="1" applyAlignment="1">
      <alignment horizontal="right"/>
    </xf>
    <xf numFmtId="0" fontId="2" fillId="0" borderId="0" xfId="9"/>
    <xf numFmtId="0" fontId="2" fillId="0" borderId="4" xfId="9" applyBorder="1"/>
    <xf numFmtId="0" fontId="7" fillId="2" borderId="4" xfId="9" applyFont="1" applyFill="1" applyBorder="1"/>
    <xf numFmtId="0" fontId="7" fillId="2" borderId="5" xfId="9" applyFont="1" applyFill="1" applyBorder="1" applyAlignment="1">
      <alignment horizontal="right"/>
    </xf>
    <xf numFmtId="0" fontId="7" fillId="2" borderId="0" xfId="9" applyFont="1" applyFill="1" applyBorder="1" applyAlignment="1">
      <alignment horizontal="right"/>
    </xf>
    <xf numFmtId="0" fontId="7" fillId="2" borderId="3" xfId="9" applyFont="1" applyFill="1" applyBorder="1" applyProtection="1">
      <protection locked="0"/>
    </xf>
    <xf numFmtId="0" fontId="7" fillId="2" borderId="3" xfId="9" applyFont="1" applyFill="1" applyBorder="1" applyAlignment="1" applyProtection="1">
      <alignment horizontal="right"/>
      <protection locked="0"/>
    </xf>
    <xf numFmtId="0" fontId="2" fillId="0" borderId="5" xfId="9" applyBorder="1" applyAlignment="1">
      <alignment horizontal="right"/>
    </xf>
    <xf numFmtId="0" fontId="2" fillId="0" borderId="3" xfId="9" applyBorder="1" applyProtection="1">
      <protection locked="0"/>
    </xf>
    <xf numFmtId="0" fontId="12" fillId="0" borderId="4" xfId="9" applyFont="1" applyBorder="1"/>
    <xf numFmtId="0" fontId="12" fillId="0" borderId="5" xfId="9" applyFont="1" applyBorder="1" applyAlignment="1" applyProtection="1">
      <alignment horizontal="right"/>
      <protection locked="0"/>
    </xf>
    <xf numFmtId="0" fontId="12" fillId="0" borderId="0" xfId="9" applyFont="1" applyBorder="1" applyAlignment="1" applyProtection="1">
      <alignment horizontal="right"/>
      <protection locked="0"/>
    </xf>
    <xf numFmtId="0" fontId="7" fillId="0" borderId="3" xfId="9" applyFont="1" applyBorder="1" applyProtection="1">
      <protection locked="0"/>
    </xf>
    <xf numFmtId="0" fontId="2" fillId="0" borderId="5" xfId="9" applyBorder="1" applyProtection="1">
      <protection locked="0"/>
    </xf>
    <xf numFmtId="0" fontId="2" fillId="0" borderId="0" xfId="9" applyBorder="1" applyProtection="1">
      <protection locked="0"/>
    </xf>
    <xf numFmtId="2" fontId="2" fillId="0" borderId="3" xfId="9" applyNumberFormat="1" applyBorder="1" applyProtection="1">
      <protection locked="0"/>
    </xf>
    <xf numFmtId="164" fontId="2" fillId="0" borderId="3" xfId="9" applyNumberFormat="1" applyBorder="1" applyAlignment="1" applyProtection="1">
      <alignment horizontal="right"/>
      <protection locked="0"/>
    </xf>
    <xf numFmtId="0" fontId="2" fillId="2" borderId="5" xfId="9" applyFill="1" applyBorder="1" applyAlignment="1">
      <alignment horizontal="right"/>
    </xf>
    <xf numFmtId="0" fontId="2" fillId="2" borderId="5" xfId="9" applyFill="1" applyBorder="1" applyProtection="1">
      <protection locked="0"/>
    </xf>
    <xf numFmtId="0" fontId="2" fillId="2" borderId="0" xfId="9" applyFill="1" applyBorder="1" applyProtection="1">
      <protection locked="0"/>
    </xf>
    <xf numFmtId="2" fontId="2" fillId="2" borderId="3" xfId="9" applyNumberFormat="1" applyFill="1" applyBorder="1" applyProtection="1">
      <protection locked="0"/>
    </xf>
    <xf numFmtId="0" fontId="8" fillId="0" borderId="5" xfId="9" applyFont="1" applyBorder="1" applyAlignment="1">
      <alignment horizontal="right"/>
    </xf>
    <xf numFmtId="2" fontId="2" fillId="0" borderId="5" xfId="9" applyNumberFormat="1" applyBorder="1" applyProtection="1">
      <protection locked="0"/>
    </xf>
    <xf numFmtId="2" fontId="2" fillId="0" borderId="0" xfId="9" applyNumberFormat="1" applyBorder="1" applyProtection="1">
      <protection locked="0"/>
    </xf>
    <xf numFmtId="164" fontId="2" fillId="0" borderId="5" xfId="9" applyNumberFormat="1" applyBorder="1"/>
    <xf numFmtId="164" fontId="2" fillId="0" borderId="0" xfId="9" applyNumberFormat="1" applyBorder="1"/>
    <xf numFmtId="164" fontId="2" fillId="0" borderId="3" xfId="9" applyNumberFormat="1" applyBorder="1"/>
    <xf numFmtId="1" fontId="2" fillId="0" borderId="5" xfId="9" applyNumberFormat="1" applyBorder="1"/>
    <xf numFmtId="0" fontId="2" fillId="0" borderId="5" xfId="9" applyBorder="1"/>
    <xf numFmtId="0" fontId="2" fillId="0" borderId="6" xfId="9" applyBorder="1"/>
    <xf numFmtId="0" fontId="2" fillId="0" borderId="7" xfId="9" applyBorder="1" applyAlignment="1">
      <alignment horizontal="right"/>
    </xf>
    <xf numFmtId="1" fontId="2" fillId="0" borderId="7" xfId="9" applyNumberFormat="1" applyBorder="1"/>
    <xf numFmtId="0" fontId="2" fillId="0" borderId="8" xfId="9" applyBorder="1"/>
    <xf numFmtId="0" fontId="2" fillId="0" borderId="9" xfId="9" applyBorder="1"/>
    <xf numFmtId="2" fontId="2" fillId="0" borderId="5" xfId="9" applyNumberFormat="1" applyBorder="1"/>
    <xf numFmtId="2" fontId="2" fillId="2" borderId="5" xfId="9" applyNumberFormat="1" applyFill="1" applyBorder="1"/>
    <xf numFmtId="0" fontId="2" fillId="2" borderId="0" xfId="9" applyFill="1" applyBorder="1"/>
    <xf numFmtId="0" fontId="2" fillId="2" borderId="5" xfId="9" applyFill="1" applyBorder="1"/>
    <xf numFmtId="0" fontId="2" fillId="2" borderId="3" xfId="9" applyFill="1" applyBorder="1"/>
    <xf numFmtId="0" fontId="7" fillId="0" borderId="6" xfId="9" applyFont="1" applyBorder="1"/>
    <xf numFmtId="0" fontId="7" fillId="0" borderId="7" xfId="9" applyFont="1" applyBorder="1" applyAlignment="1">
      <alignment horizontal="right"/>
    </xf>
    <xf numFmtId="0" fontId="7" fillId="0" borderId="9" xfId="9" applyFont="1" applyBorder="1"/>
    <xf numFmtId="0" fontId="7" fillId="2" borderId="6" xfId="9" applyFont="1" applyFill="1" applyBorder="1" applyAlignment="1"/>
    <xf numFmtId="0" fontId="7" fillId="2" borderId="7" xfId="9" applyFont="1" applyFill="1" applyBorder="1" applyAlignment="1">
      <alignment horizontal="right"/>
    </xf>
    <xf numFmtId="0" fontId="7" fillId="2" borderId="8" xfId="9" applyFont="1" applyFill="1" applyBorder="1" applyAlignment="1">
      <alignment horizontal="right"/>
    </xf>
    <xf numFmtId="0" fontId="7" fillId="2" borderId="9" xfId="9" applyFont="1" applyFill="1" applyBorder="1"/>
    <xf numFmtId="0" fontId="2" fillId="0" borderId="8" xfId="9" applyBorder="1" applyAlignment="1">
      <alignment horizontal="right"/>
    </xf>
    <xf numFmtId="2" fontId="2" fillId="0" borderId="0" xfId="9" applyNumberFormat="1" applyBorder="1"/>
    <xf numFmtId="2" fontId="2" fillId="0" borderId="3" xfId="9" applyNumberFormat="1" applyBorder="1"/>
    <xf numFmtId="0" fontId="7" fillId="0" borderId="4" xfId="9" applyFont="1" applyBorder="1"/>
    <xf numFmtId="0" fontId="7" fillId="2" borderId="6" xfId="9" applyFont="1" applyFill="1" applyBorder="1"/>
    <xf numFmtId="0" fontId="2" fillId="0" borderId="14" xfId="9" applyBorder="1"/>
    <xf numFmtId="0" fontId="2" fillId="0" borderId="15" xfId="9" applyBorder="1" applyAlignment="1">
      <alignment horizontal="right"/>
    </xf>
    <xf numFmtId="0" fontId="2" fillId="0" borderId="16" xfId="9" applyBorder="1"/>
    <xf numFmtId="0" fontId="2" fillId="0" borderId="0" xfId="9" applyAlignment="1">
      <alignment horizontal="right"/>
    </xf>
    <xf numFmtId="1" fontId="2" fillId="0" borderId="5" xfId="9" applyNumberFormat="1" applyBorder="1" applyAlignment="1">
      <alignment horizontal="right"/>
    </xf>
    <xf numFmtId="0" fontId="4" fillId="0" borderId="3" xfId="9" applyFont="1" applyBorder="1"/>
    <xf numFmtId="164" fontId="2" fillId="0" borderId="7" xfId="9" applyNumberFormat="1" applyBorder="1"/>
    <xf numFmtId="164" fontId="2" fillId="0" borderId="8" xfId="9" applyNumberFormat="1" applyBorder="1"/>
    <xf numFmtId="164" fontId="2" fillId="0" borderId="9" xfId="9" applyNumberFormat="1" applyBorder="1"/>
    <xf numFmtId="0" fontId="2" fillId="2" borderId="7" xfId="9" applyFill="1" applyBorder="1" applyAlignment="1">
      <alignment horizontal="right"/>
    </xf>
    <xf numFmtId="2" fontId="7" fillId="0" borderId="7" xfId="9" applyNumberFormat="1" applyFont="1" applyBorder="1"/>
    <xf numFmtId="2" fontId="7" fillId="0" borderId="8" xfId="9" applyNumberFormat="1" applyFont="1" applyBorder="1"/>
    <xf numFmtId="2" fontId="7" fillId="2" borderId="7" xfId="9" applyNumberFormat="1" applyFont="1" applyFill="1" applyBorder="1" applyAlignment="1">
      <alignment horizontal="right"/>
    </xf>
    <xf numFmtId="2" fontId="7" fillId="2" borderId="8" xfId="9" applyNumberFormat="1" applyFont="1" applyFill="1" applyBorder="1" applyAlignment="1">
      <alignment horizontal="right"/>
    </xf>
    <xf numFmtId="0" fontId="13" fillId="0" borderId="4" xfId="9" applyFont="1" applyBorder="1"/>
    <xf numFmtId="0" fontId="10" fillId="0" borderId="3" xfId="9" applyFont="1" applyBorder="1" applyAlignment="1">
      <alignment horizontal="right"/>
    </xf>
    <xf numFmtId="0" fontId="7" fillId="0" borderId="0" xfId="9" applyFont="1" applyBorder="1" applyAlignment="1">
      <alignment horizontal="right"/>
    </xf>
    <xf numFmtId="0" fontId="7" fillId="2" borderId="5" xfId="9" applyFont="1" applyFill="1" applyBorder="1"/>
    <xf numFmtId="0" fontId="7" fillId="2" borderId="0" xfId="9" applyFont="1" applyFill="1" applyBorder="1"/>
    <xf numFmtId="0" fontId="7" fillId="2" borderId="3" xfId="9" applyFont="1" applyFill="1" applyBorder="1"/>
    <xf numFmtId="2" fontId="2" fillId="0" borderId="0" xfId="9" applyNumberFormat="1" applyBorder="1" applyAlignment="1">
      <alignment horizontal="right"/>
    </xf>
    <xf numFmtId="2" fontId="2" fillId="0" borderId="15" xfId="9" applyNumberFormat="1" applyBorder="1"/>
    <xf numFmtId="2" fontId="2" fillId="0" borderId="17" xfId="9" applyNumberFormat="1" applyBorder="1"/>
    <xf numFmtId="49" fontId="7" fillId="2" borderId="0" xfId="9" applyNumberFormat="1" applyFont="1" applyFill="1" applyBorder="1" applyAlignment="1">
      <alignment horizontal="right"/>
    </xf>
    <xf numFmtId="0" fontId="8" fillId="0" borderId="7" xfId="9" applyFont="1" applyBorder="1" applyAlignment="1">
      <alignment horizontal="right"/>
    </xf>
    <xf numFmtId="0" fontId="8" fillId="2" borderId="7" xfId="9" applyFont="1" applyFill="1" applyBorder="1" applyAlignment="1">
      <alignment horizontal="right"/>
    </xf>
    <xf numFmtId="0" fontId="8" fillId="0" borderId="18" xfId="9" applyFont="1" applyBorder="1" applyAlignment="1">
      <alignment horizontal="right"/>
    </xf>
    <xf numFmtId="1" fontId="2" fillId="0" borderId="0" xfId="9" applyNumberFormat="1" applyBorder="1" applyAlignment="1">
      <alignment horizontal="right"/>
    </xf>
    <xf numFmtId="1" fontId="2" fillId="0" borderId="8" xfId="9" applyNumberFormat="1" applyBorder="1" applyAlignment="1">
      <alignment horizontal="right"/>
    </xf>
    <xf numFmtId="0" fontId="2" fillId="0" borderId="3" xfId="9" applyBorder="1" applyAlignment="1">
      <alignment horizontal="right"/>
    </xf>
    <xf numFmtId="0" fontId="12" fillId="0" borderId="3" xfId="9" applyFont="1" applyBorder="1" applyAlignment="1" applyProtection="1">
      <alignment horizontal="right"/>
      <protection locked="0"/>
    </xf>
    <xf numFmtId="2" fontId="7" fillId="0" borderId="9" xfId="9" applyNumberFormat="1" applyFont="1" applyBorder="1"/>
    <xf numFmtId="2" fontId="7" fillId="2" borderId="9" xfId="9" applyNumberFormat="1" applyFont="1" applyFill="1" applyBorder="1" applyAlignment="1">
      <alignment horizontal="right"/>
    </xf>
    <xf numFmtId="2" fontId="2" fillId="0" borderId="0" xfId="9" applyNumberFormat="1"/>
    <xf numFmtId="0" fontId="7" fillId="2" borderId="3" xfId="9" applyFont="1" applyFill="1" applyBorder="1" applyAlignment="1">
      <alignment horizontal="right"/>
    </xf>
    <xf numFmtId="3" fontId="7" fillId="2" borderId="0" xfId="9" applyNumberFormat="1" applyFont="1" applyFill="1" applyBorder="1" applyAlignment="1">
      <alignment horizontal="right"/>
    </xf>
    <xf numFmtId="2" fontId="2" fillId="0" borderId="3" xfId="9" applyNumberFormat="1" applyBorder="1" applyAlignment="1">
      <alignment horizontal="right"/>
    </xf>
    <xf numFmtId="0" fontId="2" fillId="0" borderId="6" xfId="9" applyFont="1" applyBorder="1"/>
    <xf numFmtId="0" fontId="2" fillId="0" borderId="4" xfId="6" applyFont="1" applyBorder="1"/>
    <xf numFmtId="0" fontId="2" fillId="0" borderId="4" xfId="9" applyFont="1" applyBorder="1"/>
    <xf numFmtId="0" fontId="2" fillId="0" borderId="5" xfId="9" applyFont="1" applyBorder="1" applyAlignment="1">
      <alignment horizontal="right"/>
    </xf>
    <xf numFmtId="0" fontId="2" fillId="0" borderId="7" xfId="9" applyFont="1" applyBorder="1" applyAlignment="1">
      <alignment horizontal="right"/>
    </xf>
    <xf numFmtId="0" fontId="2" fillId="0" borderId="13" xfId="9" applyFont="1" applyBorder="1"/>
    <xf numFmtId="164" fontId="7" fillId="0" borderId="0" xfId="9" applyNumberFormat="1" applyFont="1" applyBorder="1" applyAlignment="1">
      <alignment horizontal="right"/>
    </xf>
    <xf numFmtId="3" fontId="2" fillId="0" borderId="5" xfId="6" applyNumberFormat="1" applyBorder="1" applyProtection="1">
      <protection locked="0"/>
    </xf>
    <xf numFmtId="3" fontId="2" fillId="0" borderId="0" xfId="6" applyNumberFormat="1" applyBorder="1" applyProtection="1">
      <protection locked="0"/>
    </xf>
    <xf numFmtId="3" fontId="2" fillId="0" borderId="3" xfId="6" applyNumberFormat="1" applyBorder="1" applyAlignment="1" applyProtection="1">
      <alignment horizontal="right"/>
      <protection locked="0"/>
    </xf>
    <xf numFmtId="3" fontId="2" fillId="0" borderId="0" xfId="6" applyNumberFormat="1"/>
    <xf numFmtId="3" fontId="2" fillId="0" borderId="3" xfId="6" applyNumberFormat="1" applyBorder="1"/>
    <xf numFmtId="3" fontId="7" fillId="0" borderId="7" xfId="6" applyNumberFormat="1" applyFont="1" applyBorder="1" applyProtection="1">
      <protection locked="0"/>
    </xf>
    <xf numFmtId="3" fontId="7" fillId="0" borderId="8" xfId="6" applyNumberFormat="1" applyFont="1" applyBorder="1" applyProtection="1">
      <protection locked="0"/>
    </xf>
    <xf numFmtId="3" fontId="7" fillId="0" borderId="8" xfId="6" applyNumberFormat="1" applyFont="1" applyBorder="1" applyAlignment="1" applyProtection="1">
      <alignment horizontal="right"/>
      <protection locked="0"/>
    </xf>
    <xf numFmtId="3" fontId="7" fillId="0" borderId="9" xfId="6" applyNumberFormat="1" applyFont="1" applyBorder="1"/>
    <xf numFmtId="3" fontId="2" fillId="0" borderId="5" xfId="6" applyNumberFormat="1" applyBorder="1"/>
    <xf numFmtId="3" fontId="2" fillId="0" borderId="0" xfId="6" applyNumberFormat="1" applyBorder="1"/>
    <xf numFmtId="3" fontId="7" fillId="0" borderId="8" xfId="6" applyNumberFormat="1" applyFont="1" applyBorder="1"/>
    <xf numFmtId="3" fontId="7" fillId="2" borderId="11" xfId="6" applyNumberFormat="1" applyFont="1" applyFill="1" applyBorder="1"/>
    <xf numFmtId="3" fontId="7" fillId="2" borderId="19" xfId="6" applyNumberFormat="1" applyFont="1" applyFill="1" applyBorder="1"/>
    <xf numFmtId="3" fontId="7" fillId="2" borderId="20" xfId="6" applyNumberFormat="1" applyFont="1" applyFill="1" applyBorder="1"/>
    <xf numFmtId="3" fontId="2" fillId="0" borderId="0" xfId="6" applyNumberFormat="1" applyFill="1"/>
    <xf numFmtId="3" fontId="8" fillId="0" borderId="5" xfId="6" applyNumberFormat="1" applyFont="1" applyBorder="1"/>
    <xf numFmtId="3" fontId="2" fillId="0" borderId="0" xfId="6" applyNumberFormat="1" applyBorder="1" applyAlignment="1">
      <alignment horizontal="right"/>
    </xf>
    <xf numFmtId="3" fontId="2" fillId="0" borderId="5" xfId="6" applyNumberFormat="1" applyBorder="1" applyAlignment="1">
      <alignment horizontal="right"/>
    </xf>
    <xf numFmtId="3" fontId="2" fillId="0" borderId="7" xfId="6" applyNumberFormat="1" applyBorder="1"/>
    <xf numFmtId="3" fontId="2" fillId="0" borderId="8" xfId="6" applyNumberFormat="1" applyBorder="1"/>
    <xf numFmtId="3" fontId="2" fillId="0" borderId="9" xfId="6" applyNumberFormat="1" applyBorder="1"/>
    <xf numFmtId="3" fontId="2" fillId="0" borderId="3" xfId="6" applyNumberFormat="1" applyBorder="1" applyAlignment="1">
      <alignment horizontal="right"/>
    </xf>
    <xf numFmtId="3" fontId="2" fillId="0" borderId="21" xfId="6" applyNumberFormat="1" applyBorder="1" applyAlignment="1">
      <alignment horizontal="right"/>
    </xf>
    <xf numFmtId="3" fontId="2" fillId="0" borderId="5" xfId="9" applyNumberFormat="1" applyBorder="1" applyProtection="1">
      <protection locked="0"/>
    </xf>
    <xf numFmtId="3" fontId="2" fillId="0" borderId="0" xfId="9" applyNumberFormat="1" applyBorder="1" applyProtection="1">
      <protection locked="0"/>
    </xf>
    <xf numFmtId="3" fontId="2" fillId="0" borderId="3" xfId="9" applyNumberFormat="1" applyBorder="1" applyAlignment="1" applyProtection="1">
      <alignment horizontal="right"/>
      <protection locked="0"/>
    </xf>
    <xf numFmtId="3" fontId="2" fillId="0" borderId="0" xfId="9" applyNumberFormat="1"/>
    <xf numFmtId="3" fontId="2" fillId="0" borderId="5" xfId="9" applyNumberFormat="1" applyBorder="1"/>
    <xf numFmtId="3" fontId="2" fillId="0" borderId="0" xfId="9" applyNumberFormat="1" applyBorder="1"/>
    <xf numFmtId="3" fontId="2" fillId="0" borderId="3" xfId="9" applyNumberFormat="1" applyBorder="1"/>
    <xf numFmtId="3" fontId="2" fillId="0" borderId="7" xfId="9" applyNumberFormat="1" applyBorder="1"/>
    <xf numFmtId="3" fontId="2" fillId="0" borderId="8" xfId="9" applyNumberFormat="1" applyBorder="1"/>
    <xf numFmtId="3" fontId="2" fillId="0" borderId="9" xfId="9" applyNumberFormat="1" applyBorder="1"/>
    <xf numFmtId="3" fontId="7" fillId="0" borderId="7" xfId="9" applyNumberFormat="1" applyFont="1" applyBorder="1"/>
    <xf numFmtId="3" fontId="7" fillId="0" borderId="8" xfId="9" applyNumberFormat="1" applyFont="1" applyBorder="1"/>
    <xf numFmtId="3" fontId="7" fillId="0" borderId="9" xfId="9" applyNumberFormat="1" applyFont="1" applyBorder="1"/>
    <xf numFmtId="3" fontId="7" fillId="2" borderId="7" xfId="9" applyNumberFormat="1" applyFont="1" applyFill="1" applyBorder="1" applyAlignment="1">
      <alignment horizontal="right"/>
    </xf>
    <xf numFmtId="3" fontId="7" fillId="2" borderId="8" xfId="9" applyNumberFormat="1" applyFont="1" applyFill="1" applyBorder="1" applyAlignment="1">
      <alignment horizontal="right"/>
    </xf>
    <xf numFmtId="3" fontId="7" fillId="2" borderId="9" xfId="9" applyNumberFormat="1" applyFont="1" applyFill="1" applyBorder="1"/>
    <xf numFmtId="3" fontId="2" fillId="0" borderId="0" xfId="9" applyNumberFormat="1" applyBorder="1" applyAlignment="1">
      <alignment horizontal="right"/>
    </xf>
    <xf numFmtId="3" fontId="2" fillId="0" borderId="8" xfId="9" applyNumberFormat="1" applyBorder="1" applyAlignment="1">
      <alignment horizontal="right"/>
    </xf>
    <xf numFmtId="3" fontId="7" fillId="0" borderId="0" xfId="9" applyNumberFormat="1" applyFont="1" applyBorder="1"/>
    <xf numFmtId="3" fontId="7" fillId="2" borderId="8" xfId="9" applyNumberFormat="1" applyFont="1" applyFill="1" applyBorder="1"/>
    <xf numFmtId="3" fontId="7" fillId="2" borderId="3" xfId="9" applyNumberFormat="1" applyFont="1" applyFill="1" applyBorder="1" applyAlignment="1" applyProtection="1">
      <alignment horizontal="right"/>
      <protection locked="0"/>
    </xf>
    <xf numFmtId="3" fontId="2" fillId="0" borderId="5" xfId="9" applyNumberFormat="1" applyBorder="1" applyAlignment="1">
      <alignment horizontal="right"/>
    </xf>
    <xf numFmtId="3" fontId="2" fillId="0" borderId="3" xfId="9" applyNumberFormat="1" applyBorder="1" applyProtection="1">
      <protection locked="0"/>
    </xf>
    <xf numFmtId="0" fontId="2" fillId="0" borderId="13" xfId="6" applyFont="1" applyBorder="1"/>
    <xf numFmtId="3" fontId="2" fillId="0" borderId="3" xfId="6" applyNumberFormat="1" applyFont="1" applyBorder="1" applyAlignment="1">
      <alignment horizontal="right"/>
    </xf>
    <xf numFmtId="0" fontId="3" fillId="0" borderId="9" xfId="9" applyFont="1" applyBorder="1"/>
    <xf numFmtId="0" fontId="2" fillId="0" borderId="6" xfId="6" applyFont="1" applyBorder="1"/>
    <xf numFmtId="3" fontId="2" fillId="0" borderId="0" xfId="6" applyNumberFormat="1" applyBorder="1" applyAlignment="1" applyProtection="1">
      <alignment horizontal="right"/>
      <protection locked="0"/>
    </xf>
    <xf numFmtId="0" fontId="2" fillId="0" borderId="0" xfId="6" applyBorder="1" applyAlignment="1" applyProtection="1">
      <alignment horizontal="right"/>
      <protection locked="0"/>
    </xf>
    <xf numFmtId="0" fontId="2" fillId="2" borderId="0" xfId="6" applyFill="1" applyBorder="1" applyAlignment="1" applyProtection="1">
      <alignment horizontal="right"/>
      <protection locked="0"/>
    </xf>
    <xf numFmtId="2" fontId="2" fillId="0" borderId="0" xfId="6" applyNumberFormat="1" applyBorder="1" applyAlignment="1" applyProtection="1">
      <alignment horizontal="right"/>
      <protection locked="0"/>
    </xf>
    <xf numFmtId="1" fontId="2" fillId="0" borderId="0" xfId="6" applyNumberFormat="1" applyBorder="1" applyAlignment="1" applyProtection="1">
      <alignment horizontal="right"/>
      <protection locked="0"/>
    </xf>
    <xf numFmtId="1" fontId="2" fillId="0" borderId="8" xfId="6" applyNumberFormat="1" applyBorder="1" applyAlignment="1" applyProtection="1">
      <alignment horizontal="right"/>
      <protection locked="0"/>
    </xf>
    <xf numFmtId="164" fontId="2" fillId="0" borderId="0" xfId="6" applyNumberFormat="1" applyBorder="1" applyAlignment="1" applyProtection="1">
      <alignment horizontal="right"/>
      <protection locked="0"/>
    </xf>
    <xf numFmtId="164" fontId="2" fillId="2" borderId="0" xfId="6" applyNumberFormat="1" applyFill="1" applyBorder="1" applyAlignment="1" applyProtection="1">
      <alignment horizontal="right"/>
      <protection locked="0"/>
    </xf>
    <xf numFmtId="2" fontId="2" fillId="0" borderId="8" xfId="6" applyNumberFormat="1" applyBorder="1" applyAlignment="1" applyProtection="1">
      <alignment horizontal="right"/>
      <protection locked="0"/>
    </xf>
    <xf numFmtId="3" fontId="7" fillId="2" borderId="19" xfId="6" applyNumberFormat="1" applyFont="1" applyFill="1" applyBorder="1" applyAlignment="1">
      <alignment horizontal="right"/>
    </xf>
    <xf numFmtId="3" fontId="2" fillId="0" borderId="8" xfId="6" applyNumberFormat="1" applyBorder="1" applyAlignment="1">
      <alignment horizontal="right"/>
    </xf>
    <xf numFmtId="3" fontId="2" fillId="0" borderId="0" xfId="6" applyNumberFormat="1" applyFont="1" applyBorder="1" applyAlignment="1">
      <alignment horizontal="right"/>
    </xf>
    <xf numFmtId="0" fontId="11" fillId="0" borderId="0" xfId="9" applyFont="1"/>
    <xf numFmtId="0" fontId="6" fillId="0" borderId="0" xfId="9" applyFont="1"/>
    <xf numFmtId="3" fontId="2" fillId="0" borderId="0" xfId="9" applyNumberFormat="1" applyBorder="1" applyAlignment="1" applyProtection="1">
      <alignment horizontal="right"/>
      <protection locked="0"/>
    </xf>
    <xf numFmtId="0" fontId="2" fillId="0" borderId="0" xfId="9" applyBorder="1" applyAlignment="1" applyProtection="1">
      <alignment horizontal="right"/>
      <protection locked="0"/>
    </xf>
    <xf numFmtId="0" fontId="2" fillId="2" borderId="0" xfId="9" applyFill="1" applyBorder="1" applyAlignment="1" applyProtection="1">
      <alignment horizontal="right"/>
      <protection locked="0"/>
    </xf>
    <xf numFmtId="2" fontId="2" fillId="0" borderId="0" xfId="9" applyNumberFormat="1" applyBorder="1" applyAlignment="1" applyProtection="1">
      <alignment horizontal="right"/>
      <protection locked="0"/>
    </xf>
    <xf numFmtId="164" fontId="2" fillId="0" borderId="0" xfId="9" applyNumberFormat="1" applyBorder="1" applyAlignment="1">
      <alignment horizontal="right"/>
    </xf>
    <xf numFmtId="0" fontId="2" fillId="2" borderId="0" xfId="9" applyFill="1" applyBorder="1" applyAlignment="1">
      <alignment horizontal="right"/>
    </xf>
    <xf numFmtId="3" fontId="7" fillId="0" borderId="8" xfId="9" applyNumberFormat="1" applyFont="1" applyBorder="1" applyAlignment="1">
      <alignment horizontal="right"/>
    </xf>
    <xf numFmtId="164" fontId="2" fillId="0" borderId="8" xfId="9" applyNumberFormat="1" applyBorder="1" applyAlignment="1">
      <alignment horizontal="right"/>
    </xf>
    <xf numFmtId="3" fontId="2" fillId="0" borderId="0" xfId="9" applyNumberFormat="1" applyFont="1" applyBorder="1" applyAlignment="1">
      <alignment horizontal="right"/>
    </xf>
    <xf numFmtId="0" fontId="2" fillId="2" borderId="8" xfId="9" applyFill="1" applyBorder="1" applyAlignment="1">
      <alignment horizontal="right"/>
    </xf>
    <xf numFmtId="2" fontId="7" fillId="0" borderId="8" xfId="9" applyNumberFormat="1" applyFont="1" applyBorder="1" applyAlignment="1">
      <alignment horizontal="right"/>
    </xf>
    <xf numFmtId="2" fontId="2" fillId="0" borderId="17" xfId="9" applyNumberFormat="1" applyBorder="1" applyAlignment="1">
      <alignment horizontal="right"/>
    </xf>
    <xf numFmtId="164" fontId="7" fillId="0" borderId="7" xfId="9" applyNumberFormat="1" applyFont="1" applyBorder="1" applyAlignment="1">
      <alignment horizontal="right"/>
    </xf>
    <xf numFmtId="3" fontId="2" fillId="0" borderId="3" xfId="9" applyNumberFormat="1" applyBorder="1" applyAlignment="1">
      <alignment horizontal="right"/>
    </xf>
    <xf numFmtId="164" fontId="7" fillId="0" borderId="8" xfId="9" applyNumberFormat="1" applyFont="1" applyBorder="1" applyAlignment="1">
      <alignment horizontal="right"/>
    </xf>
    <xf numFmtId="164" fontId="7" fillId="0" borderId="9" xfId="9" applyNumberFormat="1" applyFont="1" applyBorder="1" applyAlignment="1">
      <alignment horizontal="right"/>
    </xf>
    <xf numFmtId="164" fontId="7" fillId="0" borderId="22" xfId="9" applyNumberFormat="1" applyFont="1" applyBorder="1" applyAlignment="1">
      <alignment horizontal="right"/>
    </xf>
    <xf numFmtId="0" fontId="8" fillId="0" borderId="0" xfId="9" applyFont="1" applyBorder="1" applyAlignment="1">
      <alignment horizontal="right"/>
    </xf>
    <xf numFmtId="164" fontId="8" fillId="0" borderId="5" xfId="9" applyNumberFormat="1" applyFont="1" applyBorder="1" applyAlignment="1">
      <alignment horizontal="right"/>
    </xf>
    <xf numFmtId="164" fontId="8" fillId="0" borderId="0" xfId="9" applyNumberFormat="1" applyFont="1" applyBorder="1" applyAlignment="1">
      <alignment horizontal="right"/>
    </xf>
    <xf numFmtId="164" fontId="8" fillId="0" borderId="3" xfId="9" applyNumberFormat="1" applyFont="1" applyBorder="1"/>
    <xf numFmtId="0" fontId="7" fillId="2" borderId="4" xfId="6" applyFont="1" applyFill="1" applyBorder="1" applyAlignment="1">
      <alignment horizontal="left"/>
    </xf>
    <xf numFmtId="0" fontId="7" fillId="2" borderId="0" xfId="6" applyFont="1" applyFill="1" applyBorder="1" applyAlignment="1">
      <alignment horizontal="center"/>
    </xf>
    <xf numFmtId="0" fontId="7" fillId="2" borderId="0" xfId="9" applyFont="1" applyFill="1" applyBorder="1" applyAlignment="1">
      <alignment horizontal="center"/>
    </xf>
    <xf numFmtId="0" fontId="10" fillId="0" borderId="1" xfId="6" applyFont="1" applyBorder="1" applyAlignment="1">
      <alignment horizontal="right"/>
    </xf>
    <xf numFmtId="0" fontId="7" fillId="0" borderId="0" xfId="6" applyFont="1" applyBorder="1" applyAlignment="1">
      <alignment horizontal="right"/>
    </xf>
    <xf numFmtId="0" fontId="7" fillId="2" borderId="0" xfId="6" applyFont="1" applyFill="1" applyBorder="1" applyAlignment="1" applyProtection="1">
      <alignment horizontal="right"/>
      <protection locked="0"/>
    </xf>
    <xf numFmtId="1" fontId="2" fillId="2" borderId="0" xfId="6" applyNumberFormat="1" applyFill="1" applyBorder="1" applyProtection="1">
      <protection locked="0"/>
    </xf>
    <xf numFmtId="0" fontId="9" fillId="0" borderId="0" xfId="6" applyFont="1" applyBorder="1"/>
    <xf numFmtId="0" fontId="8" fillId="0" borderId="0" xfId="6" applyFont="1" applyBorder="1"/>
    <xf numFmtId="0" fontId="10" fillId="0" borderId="3" xfId="6" applyFont="1" applyBorder="1" applyAlignment="1">
      <alignment horizontal="right"/>
    </xf>
    <xf numFmtId="0" fontId="9" fillId="0" borderId="0" xfId="6" applyFont="1" applyBorder="1" applyAlignment="1">
      <alignment horizontal="right"/>
    </xf>
    <xf numFmtId="0" fontId="10" fillId="0" borderId="0" xfId="6" applyFont="1" applyBorder="1" applyAlignment="1">
      <alignment horizontal="right"/>
    </xf>
    <xf numFmtId="0" fontId="3" fillId="0" borderId="1" xfId="9" applyFont="1" applyBorder="1" applyAlignment="1">
      <alignment horizontal="right"/>
    </xf>
    <xf numFmtId="0" fontId="3" fillId="0" borderId="0" xfId="9" applyFont="1" applyBorder="1" applyAlignment="1">
      <alignment horizontal="right"/>
    </xf>
    <xf numFmtId="0" fontId="7" fillId="2" borderId="0" xfId="9" applyFont="1" applyFill="1" applyBorder="1" applyProtection="1">
      <protection locked="0"/>
    </xf>
    <xf numFmtId="164" fontId="2" fillId="0" borderId="0" xfId="9" applyNumberFormat="1" applyBorder="1" applyAlignment="1" applyProtection="1">
      <alignment horizontal="right"/>
      <protection locked="0"/>
    </xf>
    <xf numFmtId="2" fontId="2" fillId="2" borderId="0" xfId="9" applyNumberFormat="1" applyFill="1" applyBorder="1" applyProtection="1">
      <protection locked="0"/>
    </xf>
    <xf numFmtId="0" fontId="7" fillId="2" borderId="23" xfId="9" applyFont="1" applyFill="1" applyBorder="1" applyAlignment="1">
      <alignment horizontal="right"/>
    </xf>
    <xf numFmtId="0" fontId="2" fillId="0" borderId="23" xfId="9" applyBorder="1" applyAlignment="1">
      <alignment horizontal="right"/>
    </xf>
    <xf numFmtId="0" fontId="12" fillId="0" borderId="23" xfId="9" applyFont="1" applyBorder="1" applyAlignment="1" applyProtection="1">
      <alignment horizontal="right"/>
      <protection locked="0"/>
    </xf>
    <xf numFmtId="0" fontId="2" fillId="0" borderId="23" xfId="9" applyBorder="1" applyProtection="1">
      <protection locked="0"/>
    </xf>
    <xf numFmtId="3" fontId="2" fillId="0" borderId="23" xfId="9" applyNumberFormat="1" applyBorder="1" applyProtection="1">
      <protection locked="0"/>
    </xf>
    <xf numFmtId="0" fontId="2" fillId="2" borderId="23" xfId="9" applyFill="1" applyBorder="1" applyProtection="1">
      <protection locked="0"/>
    </xf>
    <xf numFmtId="2" fontId="2" fillId="0" borderId="23" xfId="9" applyNumberFormat="1" applyBorder="1" applyProtection="1">
      <protection locked="0"/>
    </xf>
    <xf numFmtId="164" fontId="2" fillId="0" borderId="23" xfId="9" applyNumberFormat="1" applyBorder="1"/>
    <xf numFmtId="0" fontId="2" fillId="0" borderId="23" xfId="9" applyBorder="1"/>
    <xf numFmtId="0" fontId="2" fillId="2" borderId="23" xfId="9" applyFill="1" applyBorder="1"/>
    <xf numFmtId="3" fontId="2" fillId="0" borderId="23" xfId="9" applyNumberFormat="1" applyBorder="1"/>
    <xf numFmtId="3" fontId="7" fillId="0" borderId="24" xfId="9" applyNumberFormat="1" applyFont="1" applyBorder="1"/>
    <xf numFmtId="3" fontId="7" fillId="2" borderId="24" xfId="9" applyNumberFormat="1" applyFont="1" applyFill="1" applyBorder="1" applyAlignment="1">
      <alignment horizontal="right"/>
    </xf>
    <xf numFmtId="2" fontId="2" fillId="0" borderId="23" xfId="9" applyNumberFormat="1" applyBorder="1"/>
    <xf numFmtId="0" fontId="7" fillId="2" borderId="0" xfId="9" applyFont="1" applyFill="1" applyBorder="1" applyAlignment="1" applyProtection="1">
      <alignment horizontal="right"/>
      <protection locked="0"/>
    </xf>
    <xf numFmtId="0" fontId="7" fillId="0" borderId="0" xfId="9" applyFont="1" applyBorder="1" applyProtection="1">
      <protection locked="0"/>
    </xf>
    <xf numFmtId="1" fontId="2" fillId="0" borderId="23" xfId="9" applyNumberFormat="1" applyBorder="1"/>
    <xf numFmtId="1" fontId="2" fillId="0" borderId="24" xfId="9" applyNumberFormat="1" applyBorder="1"/>
    <xf numFmtId="2" fontId="2" fillId="2" borderId="23" xfId="9" applyNumberFormat="1" applyFill="1" applyBorder="1"/>
    <xf numFmtId="3" fontId="7" fillId="2" borderId="0" xfId="9" applyNumberFormat="1" applyFont="1" applyFill="1" applyBorder="1" applyAlignment="1" applyProtection="1">
      <alignment horizontal="right"/>
      <protection locked="0"/>
    </xf>
    <xf numFmtId="3" fontId="2" fillId="0" borderId="23" xfId="9" applyNumberFormat="1" applyBorder="1" applyAlignment="1">
      <alignment horizontal="right"/>
    </xf>
    <xf numFmtId="164" fontId="2" fillId="0" borderId="24" xfId="9" applyNumberFormat="1" applyBorder="1"/>
    <xf numFmtId="2" fontId="7" fillId="0" borderId="24" xfId="9" applyNumberFormat="1" applyFont="1" applyBorder="1"/>
    <xf numFmtId="2" fontId="7" fillId="2" borderId="24" xfId="9" applyNumberFormat="1" applyFont="1" applyFill="1" applyBorder="1" applyAlignment="1">
      <alignment horizontal="right"/>
    </xf>
    <xf numFmtId="0" fontId="10" fillId="0" borderId="0" xfId="9" applyFont="1" applyBorder="1" applyAlignment="1">
      <alignment horizontal="right"/>
    </xf>
    <xf numFmtId="164" fontId="8" fillId="0" borderId="0" xfId="9" applyNumberFormat="1" applyFont="1" applyBorder="1"/>
    <xf numFmtId="3" fontId="7" fillId="2" borderId="0" xfId="9" applyNumberFormat="1" applyFont="1" applyFill="1" applyBorder="1"/>
    <xf numFmtId="0" fontId="12" fillId="0" borderId="23" xfId="9" applyFont="1" applyBorder="1" applyAlignment="1" applyProtection="1">
      <protection locked="0"/>
    </xf>
    <xf numFmtId="164" fontId="8" fillId="0" borderId="23" xfId="9" applyNumberFormat="1" applyFont="1" applyBorder="1" applyAlignment="1">
      <alignment horizontal="right"/>
    </xf>
    <xf numFmtId="0" fontId="7" fillId="2" borderId="23" xfId="9" applyFont="1" applyFill="1" applyBorder="1"/>
    <xf numFmtId="2" fontId="7" fillId="0" borderId="0" xfId="9" applyNumberFormat="1" applyFont="1" applyBorder="1"/>
    <xf numFmtId="2" fontId="7" fillId="2" borderId="0" xfId="9" applyNumberFormat="1" applyFont="1" applyFill="1" applyBorder="1" applyAlignment="1">
      <alignment horizontal="right"/>
    </xf>
    <xf numFmtId="0" fontId="7" fillId="2" borderId="23" xfId="9" applyFont="1" applyFill="1" applyBorder="1" applyAlignment="1"/>
    <xf numFmtId="0" fontId="2" fillId="0" borderId="4" xfId="6" applyBorder="1" applyAlignment="1">
      <alignment horizontal="right"/>
    </xf>
    <xf numFmtId="0" fontId="2" fillId="0" borderId="0" xfId="9" applyFont="1"/>
    <xf numFmtId="0" fontId="8" fillId="0" borderId="13" xfId="9" applyFont="1" applyBorder="1"/>
    <xf numFmtId="164" fontId="8" fillId="0" borderId="3" xfId="9" applyNumberFormat="1" applyFont="1" applyBorder="1" applyAlignment="1">
      <alignment horizontal="right"/>
    </xf>
    <xf numFmtId="0" fontId="7" fillId="0" borderId="8" xfId="9" applyFont="1" applyBorder="1" applyAlignment="1">
      <alignment horizontal="right"/>
    </xf>
    <xf numFmtId="0" fontId="7" fillId="0" borderId="9" xfId="9" applyFont="1" applyBorder="1" applyAlignment="1">
      <alignment horizontal="right"/>
    </xf>
    <xf numFmtId="2" fontId="2" fillId="2" borderId="0" xfId="9" applyNumberFormat="1" applyFill="1" applyBorder="1"/>
    <xf numFmtId="2" fontId="2" fillId="2" borderId="0" xfId="9" applyNumberFormat="1" applyFill="1" applyBorder="1" applyAlignment="1">
      <alignment horizontal="right"/>
    </xf>
    <xf numFmtId="2" fontId="8" fillId="0" borderId="5" xfId="9" applyNumberFormat="1" applyFont="1" applyBorder="1" applyAlignment="1">
      <alignment horizontal="right"/>
    </xf>
    <xf numFmtId="2" fontId="8" fillId="0" borderId="0" xfId="9" applyNumberFormat="1" applyFont="1" applyBorder="1" applyAlignment="1">
      <alignment horizontal="right"/>
    </xf>
    <xf numFmtId="164" fontId="2" fillId="0" borderId="9" xfId="9" applyNumberFormat="1" applyFont="1" applyBorder="1"/>
    <xf numFmtId="164" fontId="2" fillId="3" borderId="8" xfId="9" applyNumberFormat="1" applyFill="1" applyBorder="1"/>
    <xf numFmtId="164" fontId="2" fillId="3" borderId="8" xfId="9" applyNumberFormat="1" applyFill="1" applyBorder="1" applyAlignment="1">
      <alignment horizontal="right"/>
    </xf>
    <xf numFmtId="164" fontId="2" fillId="3" borderId="9" xfId="9" applyNumberFormat="1" applyFill="1" applyBorder="1"/>
    <xf numFmtId="164" fontId="2" fillId="3" borderId="24" xfId="9" applyNumberFormat="1" applyFill="1" applyBorder="1"/>
    <xf numFmtId="1" fontId="2" fillId="3" borderId="0" xfId="9" applyNumberFormat="1" applyFill="1" applyBorder="1" applyAlignment="1">
      <alignment horizontal="right"/>
    </xf>
    <xf numFmtId="0" fontId="2" fillId="3" borderId="6" xfId="6" applyFill="1" applyBorder="1"/>
    <xf numFmtId="0" fontId="2" fillId="3" borderId="7" xfId="6" applyFill="1" applyBorder="1" applyAlignment="1">
      <alignment horizontal="right"/>
    </xf>
    <xf numFmtId="164" fontId="2" fillId="3" borderId="7" xfId="6" applyNumberFormat="1" applyFill="1" applyBorder="1" applyProtection="1">
      <protection locked="0"/>
    </xf>
    <xf numFmtId="164" fontId="2" fillId="3" borderId="8" xfId="6" applyNumberFormat="1" applyFill="1" applyBorder="1" applyProtection="1">
      <protection locked="0"/>
    </xf>
    <xf numFmtId="164" fontId="2" fillId="3" borderId="8" xfId="6" applyNumberFormat="1" applyFill="1" applyBorder="1" applyAlignment="1" applyProtection="1">
      <alignment horizontal="right"/>
      <protection locked="0"/>
    </xf>
    <xf numFmtId="164" fontId="2" fillId="3" borderId="9" xfId="6" applyNumberFormat="1" applyFill="1" applyBorder="1" applyProtection="1">
      <protection locked="0"/>
    </xf>
    <xf numFmtId="0" fontId="2" fillId="3" borderId="0" xfId="6" applyFill="1"/>
    <xf numFmtId="1" fontId="2" fillId="3" borderId="7" xfId="6" applyNumberFormat="1" applyFill="1" applyBorder="1" applyProtection="1">
      <protection locked="0"/>
    </xf>
    <xf numFmtId="1" fontId="2" fillId="3" borderId="8" xfId="6" applyNumberFormat="1" applyFill="1" applyBorder="1" applyProtection="1">
      <protection locked="0"/>
    </xf>
    <xf numFmtId="1" fontId="2" fillId="3" borderId="8" xfId="6" applyNumberFormat="1" applyFill="1" applyBorder="1" applyAlignment="1" applyProtection="1">
      <alignment horizontal="right"/>
      <protection locked="0"/>
    </xf>
    <xf numFmtId="1" fontId="2" fillId="3" borderId="9" xfId="6" applyNumberFormat="1" applyFill="1" applyBorder="1" applyProtection="1">
      <protection locked="0"/>
    </xf>
    <xf numFmtId="0" fontId="2" fillId="3" borderId="4" xfId="6" applyFill="1" applyBorder="1"/>
    <xf numFmtId="0" fontId="2" fillId="3" borderId="5" xfId="6" applyFill="1" applyBorder="1" applyAlignment="1">
      <alignment horizontal="right"/>
    </xf>
    <xf numFmtId="0" fontId="2" fillId="3" borderId="4" xfId="6" applyFont="1" applyFill="1" applyBorder="1"/>
    <xf numFmtId="1" fontId="2" fillId="3" borderId="5" xfId="6" applyNumberFormat="1" applyFill="1" applyBorder="1" applyProtection="1">
      <protection locked="0"/>
    </xf>
    <xf numFmtId="1" fontId="2" fillId="3" borderId="0" xfId="6" applyNumberFormat="1" applyFill="1" applyBorder="1" applyProtection="1">
      <protection locked="0"/>
    </xf>
    <xf numFmtId="1" fontId="2" fillId="3" borderId="0" xfId="6" applyNumberFormat="1" applyFill="1" applyBorder="1" applyAlignment="1" applyProtection="1">
      <alignment horizontal="right"/>
      <protection locked="0"/>
    </xf>
    <xf numFmtId="1" fontId="2" fillId="3" borderId="3" xfId="6" applyNumberFormat="1" applyFill="1" applyBorder="1" applyProtection="1">
      <protection locked="0"/>
    </xf>
    <xf numFmtId="164" fontId="2" fillId="3" borderId="5" xfId="6" applyNumberFormat="1" applyFill="1" applyBorder="1" applyProtection="1">
      <protection locked="0"/>
    </xf>
    <xf numFmtId="164" fontId="2" fillId="3" borderId="0" xfId="6" applyNumberFormat="1" applyFill="1" applyBorder="1" applyProtection="1">
      <protection locked="0"/>
    </xf>
    <xf numFmtId="164" fontId="2" fillId="3" borderId="0" xfId="6" applyNumberFormat="1" applyFill="1" applyBorder="1" applyAlignment="1" applyProtection="1">
      <alignment horizontal="right"/>
      <protection locked="0"/>
    </xf>
    <xf numFmtId="3" fontId="2" fillId="3" borderId="5" xfId="6" applyNumberFormat="1" applyFill="1" applyBorder="1" applyProtection="1">
      <protection locked="0"/>
    </xf>
    <xf numFmtId="3" fontId="2" fillId="3" borderId="0" xfId="6" applyNumberFormat="1" applyFill="1" applyBorder="1" applyProtection="1">
      <protection locked="0"/>
    </xf>
    <xf numFmtId="3" fontId="2" fillId="3" borderId="0" xfId="6" applyNumberFormat="1" applyFill="1" applyBorder="1" applyAlignment="1" applyProtection="1">
      <alignment horizontal="right"/>
      <protection locked="0"/>
    </xf>
    <xf numFmtId="3" fontId="2" fillId="3" borderId="3" xfId="6" applyNumberFormat="1" applyFill="1" applyBorder="1"/>
    <xf numFmtId="3" fontId="2" fillId="3" borderId="0" xfId="6" applyNumberFormat="1" applyFill="1" applyBorder="1"/>
    <xf numFmtId="3" fontId="2" fillId="3" borderId="0" xfId="6" applyNumberFormat="1" applyFill="1"/>
    <xf numFmtId="3" fontId="2" fillId="3" borderId="5" xfId="6" applyNumberFormat="1" applyFill="1" applyBorder="1"/>
    <xf numFmtId="3" fontId="2" fillId="3" borderId="0" xfId="6" applyNumberFormat="1" applyFill="1" applyBorder="1" applyAlignment="1">
      <alignment horizontal="right"/>
    </xf>
    <xf numFmtId="0" fontId="7" fillId="3" borderId="6" xfId="6" applyFont="1" applyFill="1" applyBorder="1"/>
    <xf numFmtId="0" fontId="7" fillId="3" borderId="7" xfId="6" applyFont="1" applyFill="1" applyBorder="1" applyAlignment="1">
      <alignment horizontal="right"/>
    </xf>
    <xf numFmtId="3" fontId="7" fillId="3" borderId="7" xfId="6" applyNumberFormat="1" applyFont="1" applyFill="1" applyBorder="1"/>
    <xf numFmtId="3" fontId="7" fillId="3" borderId="8" xfId="6" applyNumberFormat="1" applyFont="1" applyFill="1" applyBorder="1"/>
    <xf numFmtId="3" fontId="7" fillId="3" borderId="8" xfId="6" applyNumberFormat="1" applyFont="1" applyFill="1" applyBorder="1" applyAlignment="1">
      <alignment horizontal="right"/>
    </xf>
    <xf numFmtId="3" fontId="7" fillId="3" borderId="9" xfId="6" applyNumberFormat="1" applyFont="1" applyFill="1" applyBorder="1"/>
    <xf numFmtId="3" fontId="8" fillId="3" borderId="5" xfId="6" applyNumberFormat="1" applyFont="1" applyFill="1" applyBorder="1"/>
    <xf numFmtId="3" fontId="8" fillId="3" borderId="5" xfId="6" applyNumberFormat="1" applyFont="1" applyFill="1" applyBorder="1" applyAlignment="1">
      <alignment horizontal="right"/>
    </xf>
    <xf numFmtId="3" fontId="8" fillId="3" borderId="0" xfId="6" applyNumberFormat="1" applyFont="1" applyFill="1" applyBorder="1" applyAlignment="1">
      <alignment horizontal="right"/>
    </xf>
    <xf numFmtId="3" fontId="2" fillId="3" borderId="0" xfId="6" applyNumberFormat="1" applyFont="1" applyFill="1" applyBorder="1" applyAlignment="1">
      <alignment horizontal="right"/>
    </xf>
    <xf numFmtId="3" fontId="2" fillId="3" borderId="5" xfId="6" applyNumberFormat="1" applyFill="1" applyBorder="1" applyAlignment="1">
      <alignment horizontal="right"/>
    </xf>
    <xf numFmtId="0" fontId="2" fillId="3" borderId="6" xfId="6" applyFont="1" applyFill="1" applyBorder="1"/>
    <xf numFmtId="164" fontId="2" fillId="3" borderId="3" xfId="6" applyNumberFormat="1" applyFill="1" applyBorder="1" applyProtection="1">
      <protection locked="0"/>
    </xf>
    <xf numFmtId="3" fontId="2" fillId="3" borderId="3" xfId="6" applyNumberFormat="1" applyFill="1" applyBorder="1" applyAlignment="1">
      <alignment horizontal="right"/>
    </xf>
    <xf numFmtId="3" fontId="2" fillId="3" borderId="3" xfId="6" applyNumberFormat="1" applyFont="1" applyFill="1" applyBorder="1" applyAlignment="1">
      <alignment horizontal="right"/>
    </xf>
    <xf numFmtId="0" fontId="2" fillId="0" borderId="4" xfId="6" applyFill="1" applyBorder="1"/>
    <xf numFmtId="0" fontId="2" fillId="0" borderId="5" xfId="6" applyFill="1" applyBorder="1" applyAlignment="1">
      <alignment horizontal="right"/>
    </xf>
    <xf numFmtId="3" fontId="2" fillId="0" borderId="0" xfId="6" applyNumberFormat="1" applyFill="1" applyBorder="1"/>
    <xf numFmtId="3" fontId="2" fillId="0" borderId="0" xfId="6" applyNumberFormat="1" applyFill="1" applyBorder="1" applyAlignment="1">
      <alignment horizontal="right"/>
    </xf>
    <xf numFmtId="3" fontId="2" fillId="0" borderId="3" xfId="6" applyNumberFormat="1" applyFill="1" applyBorder="1"/>
    <xf numFmtId="3" fontId="2" fillId="0" borderId="3" xfId="6" applyNumberFormat="1" applyFill="1" applyBorder="1" applyAlignment="1">
      <alignment horizontal="right"/>
    </xf>
    <xf numFmtId="3" fontId="2" fillId="0" borderId="3" xfId="6" applyNumberFormat="1" applyFont="1" applyFill="1" applyBorder="1" applyAlignment="1">
      <alignment horizontal="right"/>
    </xf>
    <xf numFmtId="3" fontId="2" fillId="0" borderId="0" xfId="6" applyNumberFormat="1" applyFont="1" applyFill="1" applyBorder="1" applyAlignment="1">
      <alignment horizontal="right"/>
    </xf>
    <xf numFmtId="0" fontId="2" fillId="0" borderId="6" xfId="6" applyFill="1" applyBorder="1"/>
    <xf numFmtId="0" fontId="2" fillId="0" borderId="7" xfId="6" applyFill="1" applyBorder="1" applyAlignment="1">
      <alignment horizontal="right"/>
    </xf>
    <xf numFmtId="3" fontId="2" fillId="0" borderId="7" xfId="6" applyNumberFormat="1" applyFill="1" applyBorder="1"/>
    <xf numFmtId="3" fontId="2" fillId="0" borderId="8" xfId="6" applyNumberFormat="1" applyFill="1" applyBorder="1"/>
    <xf numFmtId="3" fontId="2" fillId="0" borderId="9" xfId="6" applyNumberFormat="1" applyFill="1" applyBorder="1"/>
    <xf numFmtId="0" fontId="2" fillId="3" borderId="14" xfId="6" applyFill="1" applyBorder="1"/>
    <xf numFmtId="0" fontId="2" fillId="3" borderId="15" xfId="6" applyFill="1" applyBorder="1" applyAlignment="1">
      <alignment horizontal="right"/>
    </xf>
    <xf numFmtId="3" fontId="2" fillId="3" borderId="15" xfId="6" applyNumberFormat="1" applyFill="1" applyBorder="1"/>
    <xf numFmtId="3" fontId="2" fillId="3" borderId="17" xfId="6" applyNumberFormat="1" applyFill="1" applyBorder="1"/>
    <xf numFmtId="3" fontId="2" fillId="3" borderId="16" xfId="6" applyNumberFormat="1" applyFill="1" applyBorder="1"/>
    <xf numFmtId="0" fontId="2" fillId="0" borderId="4" xfId="6" applyFont="1" applyFill="1" applyBorder="1"/>
    <xf numFmtId="3" fontId="8" fillId="0" borderId="5" xfId="6" applyNumberFormat="1" applyFont="1" applyFill="1" applyBorder="1" applyAlignment="1">
      <alignment horizontal="right"/>
    </xf>
    <xf numFmtId="3" fontId="8" fillId="0" borderId="0" xfId="6" applyNumberFormat="1" applyFont="1" applyFill="1" applyBorder="1" applyAlignment="1">
      <alignment horizontal="right"/>
    </xf>
    <xf numFmtId="3" fontId="2" fillId="0" borderId="5" xfId="6" applyNumberFormat="1" applyFill="1" applyBorder="1" applyAlignment="1">
      <alignment horizontal="right"/>
    </xf>
    <xf numFmtId="0" fontId="2" fillId="0" borderId="6" xfId="6" applyFont="1" applyFill="1" applyBorder="1"/>
    <xf numFmtId="3" fontId="2" fillId="0" borderId="8" xfId="6" applyNumberFormat="1" applyFill="1" applyBorder="1" applyAlignment="1">
      <alignment horizontal="right"/>
    </xf>
    <xf numFmtId="3" fontId="2" fillId="0" borderId="8" xfId="6" applyNumberFormat="1" applyFont="1" applyFill="1" applyBorder="1" applyAlignment="1">
      <alignment horizontal="right"/>
    </xf>
    <xf numFmtId="0" fontId="2" fillId="3" borderId="14" xfId="6" applyFont="1" applyFill="1" applyBorder="1"/>
    <xf numFmtId="3" fontId="2" fillId="3" borderId="25" xfId="6" applyNumberFormat="1" applyFill="1" applyBorder="1"/>
    <xf numFmtId="3" fontId="2" fillId="3" borderId="17" xfId="6" applyNumberFormat="1" applyFill="1" applyBorder="1" applyAlignment="1">
      <alignment horizontal="right"/>
    </xf>
    <xf numFmtId="3" fontId="2" fillId="3" borderId="3" xfId="6" applyNumberFormat="1" applyFill="1" applyBorder="1" applyProtection="1">
      <protection locked="0"/>
    </xf>
    <xf numFmtId="0" fontId="9" fillId="0" borderId="0" xfId="6" applyFont="1" applyFill="1"/>
    <xf numFmtId="0" fontId="2" fillId="0" borderId="0" xfId="6" applyFill="1" applyBorder="1"/>
    <xf numFmtId="0" fontId="2" fillId="3" borderId="4" xfId="9" applyFill="1" applyBorder="1"/>
    <xf numFmtId="0" fontId="2" fillId="3" borderId="5" xfId="9" applyFill="1" applyBorder="1" applyAlignment="1">
      <alignment horizontal="right"/>
    </xf>
    <xf numFmtId="1" fontId="2" fillId="3" borderId="5" xfId="9" applyNumberFormat="1" applyFill="1" applyBorder="1"/>
    <xf numFmtId="0" fontId="2" fillId="3" borderId="0" xfId="9" applyFill="1" applyBorder="1"/>
    <xf numFmtId="0" fontId="2" fillId="3" borderId="0" xfId="9" applyFill="1" applyBorder="1" applyAlignment="1">
      <alignment horizontal="right"/>
    </xf>
    <xf numFmtId="0" fontId="2" fillId="3" borderId="3" xfId="9" applyFill="1" applyBorder="1"/>
    <xf numFmtId="1" fontId="2" fillId="3" borderId="23" xfId="9" applyNumberFormat="1" applyFill="1" applyBorder="1"/>
    <xf numFmtId="0" fontId="2" fillId="3" borderId="0" xfId="9" applyFill="1"/>
    <xf numFmtId="0" fontId="2" fillId="3" borderId="6" xfId="9" applyFont="1" applyFill="1" applyBorder="1"/>
    <xf numFmtId="0" fontId="2" fillId="3" borderId="7" xfId="9" applyFont="1" applyFill="1" applyBorder="1" applyAlignment="1">
      <alignment horizontal="right"/>
    </xf>
    <xf numFmtId="3" fontId="2" fillId="3" borderId="7" xfId="9" applyNumberFormat="1" applyFill="1" applyBorder="1"/>
    <xf numFmtId="3" fontId="2" fillId="3" borderId="8" xfId="9" applyNumberFormat="1" applyFill="1" applyBorder="1"/>
    <xf numFmtId="3" fontId="2" fillId="3" borderId="8" xfId="9" applyNumberFormat="1" applyFill="1" applyBorder="1" applyAlignment="1">
      <alignment horizontal="right"/>
    </xf>
    <xf numFmtId="3" fontId="2" fillId="3" borderId="9" xfId="9" applyNumberFormat="1" applyFill="1" applyBorder="1"/>
    <xf numFmtId="3" fontId="2" fillId="3" borderId="24" xfId="9" applyNumberFormat="1" applyFill="1" applyBorder="1"/>
    <xf numFmtId="3" fontId="2" fillId="3" borderId="0" xfId="9" applyNumberFormat="1" applyFill="1"/>
    <xf numFmtId="3" fontId="2" fillId="3" borderId="5" xfId="9" applyNumberFormat="1" applyFill="1" applyBorder="1"/>
    <xf numFmtId="3" fontId="2" fillId="3" borderId="0" xfId="9" applyNumberFormat="1" applyFill="1" applyBorder="1"/>
    <xf numFmtId="3" fontId="2" fillId="3" borderId="0" xfId="9" applyNumberFormat="1" applyFill="1" applyBorder="1" applyAlignment="1">
      <alignment horizontal="right"/>
    </xf>
    <xf numFmtId="3" fontId="2" fillId="3" borderId="3" xfId="9" applyNumberFormat="1" applyFill="1" applyBorder="1"/>
    <xf numFmtId="3" fontId="2" fillId="3" borderId="23" xfId="9" applyNumberFormat="1" applyFill="1" applyBorder="1"/>
    <xf numFmtId="0" fontId="2" fillId="3" borderId="4" xfId="9" applyFont="1" applyFill="1" applyBorder="1"/>
    <xf numFmtId="164" fontId="2" fillId="3" borderId="5" xfId="9" applyNumberFormat="1" applyFill="1" applyBorder="1"/>
    <xf numFmtId="164" fontId="2" fillId="3" borderId="0" xfId="9" applyNumberFormat="1" applyFill="1" applyBorder="1"/>
    <xf numFmtId="164" fontId="2" fillId="3" borderId="0" xfId="9" applyNumberFormat="1" applyFill="1" applyBorder="1" applyAlignment="1">
      <alignment horizontal="right"/>
    </xf>
    <xf numFmtId="164" fontId="2" fillId="3" borderId="3" xfId="9" applyNumberFormat="1" applyFill="1" applyBorder="1"/>
    <xf numFmtId="164" fontId="2" fillId="3" borderId="23" xfId="9" applyNumberFormat="1" applyFill="1" applyBorder="1"/>
    <xf numFmtId="0" fontId="2" fillId="3" borderId="7" xfId="9" applyFill="1" applyBorder="1" applyAlignment="1">
      <alignment horizontal="right"/>
    </xf>
    <xf numFmtId="1" fontId="2" fillId="3" borderId="7" xfId="9" applyNumberFormat="1" applyFill="1" applyBorder="1"/>
    <xf numFmtId="0" fontId="2" fillId="3" borderId="8" xfId="9" applyFill="1" applyBorder="1"/>
    <xf numFmtId="0" fontId="2" fillId="3" borderId="7" xfId="9" applyFill="1" applyBorder="1"/>
    <xf numFmtId="0" fontId="2" fillId="3" borderId="8" xfId="9" applyFill="1" applyBorder="1" applyAlignment="1">
      <alignment horizontal="right"/>
    </xf>
    <xf numFmtId="0" fontId="2" fillId="3" borderId="9" xfId="9" applyFill="1" applyBorder="1"/>
    <xf numFmtId="1" fontId="2" fillId="3" borderId="24" xfId="9" applyNumberFormat="1" applyFill="1" applyBorder="1"/>
    <xf numFmtId="0" fontId="2" fillId="3" borderId="6" xfId="9" applyFill="1" applyBorder="1"/>
    <xf numFmtId="0" fontId="8" fillId="3" borderId="4" xfId="9" applyFont="1" applyFill="1" applyBorder="1"/>
    <xf numFmtId="0" fontId="7" fillId="3" borderId="6" xfId="9" applyFont="1" applyFill="1" applyBorder="1"/>
    <xf numFmtId="0" fontId="7" fillId="3" borderId="7" xfId="9" applyFont="1" applyFill="1" applyBorder="1" applyAlignment="1">
      <alignment horizontal="right"/>
    </xf>
    <xf numFmtId="3" fontId="7" fillId="3" borderId="7" xfId="9" applyNumberFormat="1" applyFont="1" applyFill="1" applyBorder="1"/>
    <xf numFmtId="3" fontId="7" fillId="3" borderId="8" xfId="9" applyNumberFormat="1" applyFont="1" applyFill="1" applyBorder="1"/>
    <xf numFmtId="3" fontId="7" fillId="3" borderId="8" xfId="9" applyNumberFormat="1" applyFont="1" applyFill="1" applyBorder="1" applyAlignment="1">
      <alignment horizontal="right"/>
    </xf>
    <xf numFmtId="3" fontId="7" fillId="3" borderId="9" xfId="9" applyNumberFormat="1" applyFont="1" applyFill="1" applyBorder="1"/>
    <xf numFmtId="3" fontId="7" fillId="3" borderId="24" xfId="9" applyNumberFormat="1" applyFont="1" applyFill="1" applyBorder="1"/>
    <xf numFmtId="3" fontId="2" fillId="3" borderId="23" xfId="9" applyNumberFormat="1" applyFill="1" applyBorder="1" applyAlignment="1">
      <alignment horizontal="right"/>
    </xf>
    <xf numFmtId="3" fontId="2" fillId="3" borderId="24" xfId="9" applyNumberFormat="1" applyFill="1" applyBorder="1" applyAlignment="1">
      <alignment horizontal="right"/>
    </xf>
    <xf numFmtId="2" fontId="2" fillId="3" borderId="5" xfId="9" applyNumberFormat="1" applyFill="1" applyBorder="1"/>
    <xf numFmtId="2" fontId="2" fillId="3" borderId="0" xfId="9" applyNumberFormat="1" applyFill="1" applyBorder="1"/>
    <xf numFmtId="2" fontId="2" fillId="3" borderId="0" xfId="9" applyNumberFormat="1" applyFill="1" applyBorder="1" applyAlignment="1">
      <alignment horizontal="right"/>
    </xf>
    <xf numFmtId="2" fontId="2" fillId="3" borderId="3" xfId="9" applyNumberFormat="1" applyFill="1" applyBorder="1"/>
    <xf numFmtId="2" fontId="2" fillId="3" borderId="23" xfId="9" applyNumberFormat="1" applyFill="1" applyBorder="1"/>
    <xf numFmtId="3" fontId="7" fillId="3" borderId="0" xfId="9" applyNumberFormat="1" applyFont="1" applyFill="1" applyBorder="1"/>
    <xf numFmtId="0" fontId="2" fillId="3" borderId="5" xfId="9" applyFont="1" applyFill="1" applyBorder="1" applyAlignment="1">
      <alignment horizontal="right"/>
    </xf>
    <xf numFmtId="0" fontId="7" fillId="3" borderId="10" xfId="9" applyFont="1" applyFill="1" applyBorder="1"/>
    <xf numFmtId="3" fontId="2" fillId="3" borderId="7" xfId="9" applyNumberFormat="1" applyFill="1" applyBorder="1" applyAlignment="1">
      <alignment horizontal="right"/>
    </xf>
    <xf numFmtId="3" fontId="2" fillId="3" borderId="8" xfId="9" applyNumberFormat="1" applyFont="1" applyFill="1" applyBorder="1" applyAlignment="1">
      <alignment horizontal="right"/>
    </xf>
    <xf numFmtId="164" fontId="2" fillId="3" borderId="7" xfId="9" applyNumberFormat="1" applyFill="1" applyBorder="1"/>
    <xf numFmtId="2" fontId="7" fillId="3" borderId="7" xfId="9" applyNumberFormat="1" applyFont="1" applyFill="1" applyBorder="1"/>
    <xf numFmtId="2" fontId="7" fillId="3" borderId="8" xfId="9" applyNumberFormat="1" applyFont="1" applyFill="1" applyBorder="1"/>
    <xf numFmtId="2" fontId="7" fillId="3" borderId="8" xfId="9" applyNumberFormat="1" applyFont="1" applyFill="1" applyBorder="1" applyAlignment="1">
      <alignment horizontal="right"/>
    </xf>
    <xf numFmtId="2" fontId="7" fillId="3" borderId="24" xfId="9" applyNumberFormat="1" applyFont="1" applyFill="1" applyBorder="1"/>
    <xf numFmtId="2" fontId="2" fillId="3" borderId="7" xfId="9" applyNumberFormat="1" applyFill="1" applyBorder="1"/>
    <xf numFmtId="2" fontId="2" fillId="3" borderId="8" xfId="9" applyNumberFormat="1" applyFill="1" applyBorder="1"/>
    <xf numFmtId="2" fontId="2" fillId="3" borderId="8" xfId="9" applyNumberFormat="1" applyFill="1" applyBorder="1" applyAlignment="1">
      <alignment horizontal="right"/>
    </xf>
    <xf numFmtId="1" fontId="2" fillId="3" borderId="5" xfId="9" applyNumberFormat="1" applyFill="1" applyBorder="1" applyAlignment="1">
      <alignment horizontal="right"/>
    </xf>
    <xf numFmtId="0" fontId="8" fillId="3" borderId="7" xfId="9" applyFont="1" applyFill="1" applyBorder="1" applyAlignment="1">
      <alignment horizontal="right"/>
    </xf>
    <xf numFmtId="3" fontId="2" fillId="3" borderId="9" xfId="9" applyNumberFormat="1" applyFill="1" applyBorder="1" applyAlignment="1">
      <alignment horizontal="right"/>
    </xf>
    <xf numFmtId="2" fontId="7" fillId="3" borderId="9" xfId="9" applyNumberFormat="1" applyFont="1" applyFill="1" applyBorder="1"/>
    <xf numFmtId="1" fontId="2" fillId="3" borderId="8" xfId="9" applyNumberFormat="1" applyFill="1" applyBorder="1" applyAlignment="1">
      <alignment horizontal="right"/>
    </xf>
    <xf numFmtId="2" fontId="2" fillId="3" borderId="9" xfId="9" applyNumberFormat="1" applyFill="1" applyBorder="1"/>
    <xf numFmtId="2" fontId="7" fillId="3" borderId="0" xfId="9" applyNumberFormat="1" applyFont="1" applyFill="1" applyBorder="1"/>
    <xf numFmtId="2" fontId="2" fillId="3" borderId="9" xfId="9" applyNumberFormat="1" applyFill="1" applyBorder="1" applyAlignment="1">
      <alignment horizontal="right"/>
    </xf>
    <xf numFmtId="3" fontId="2" fillId="3" borderId="15" xfId="6" applyNumberFormat="1" applyFill="1" applyBorder="1" applyAlignment="1">
      <alignment horizontal="right"/>
    </xf>
    <xf numFmtId="0" fontId="2" fillId="0" borderId="5" xfId="6" applyFont="1" applyBorder="1" applyAlignment="1">
      <alignment horizontal="right"/>
    </xf>
    <xf numFmtId="0" fontId="9" fillId="0" borderId="0" xfId="6" applyFont="1" applyFill="1" applyBorder="1"/>
    <xf numFmtId="1" fontId="2" fillId="0" borderId="0" xfId="6" applyNumberFormat="1" applyFill="1"/>
    <xf numFmtId="0" fontId="9" fillId="0" borderId="0" xfId="9" applyFont="1" applyFill="1"/>
    <xf numFmtId="0" fontId="9" fillId="0" borderId="0" xfId="9" applyFont="1" applyFill="1" applyBorder="1"/>
    <xf numFmtId="0" fontId="2" fillId="0" borderId="0" xfId="9" applyFill="1"/>
    <xf numFmtId="0" fontId="2" fillId="0" borderId="0" xfId="9" applyFill="1" applyBorder="1"/>
    <xf numFmtId="3" fontId="2" fillId="0" borderId="0" xfId="9" applyNumberFormat="1" applyFill="1"/>
    <xf numFmtId="3" fontId="2" fillId="0" borderId="0" xfId="9" applyNumberFormat="1" applyFill="1" applyBorder="1"/>
    <xf numFmtId="164" fontId="2" fillId="0" borderId="0" xfId="9" applyNumberFormat="1" applyFill="1"/>
    <xf numFmtId="164" fontId="2" fillId="0" borderId="0" xfId="9" applyNumberFormat="1" applyFill="1" applyBorder="1"/>
    <xf numFmtId="0" fontId="4" fillId="0" borderId="0" xfId="9" applyFont="1" applyFill="1"/>
    <xf numFmtId="0" fontId="2" fillId="0" borderId="0" xfId="6" applyFill="1" applyBorder="1" applyAlignment="1">
      <alignment horizontal="right"/>
    </xf>
    <xf numFmtId="0" fontId="11" fillId="0" borderId="0" xfId="6" applyFont="1" applyFill="1" applyBorder="1"/>
    <xf numFmtId="2" fontId="2" fillId="0" borderId="23" xfId="9" applyNumberFormat="1" applyFont="1" applyBorder="1" applyAlignment="1">
      <alignment horizontal="right"/>
    </xf>
    <xf numFmtId="2" fontId="2" fillId="3" borderId="24" xfId="9" applyNumberFormat="1" applyFont="1" applyFill="1" applyBorder="1" applyAlignment="1">
      <alignment horizontal="right"/>
    </xf>
    <xf numFmtId="0" fontId="7" fillId="0" borderId="5" xfId="9" applyFont="1" applyBorder="1" applyAlignment="1" applyProtection="1">
      <alignment horizontal="right"/>
      <protection locked="0"/>
    </xf>
    <xf numFmtId="0" fontId="7" fillId="0" borderId="5" xfId="6" applyFont="1" applyBorder="1" applyAlignment="1" applyProtection="1">
      <alignment horizontal="right"/>
      <protection locked="0"/>
    </xf>
    <xf numFmtId="0" fontId="12" fillId="0" borderId="23" xfId="9" applyFont="1" applyFill="1" applyBorder="1" applyAlignment="1" applyProtection="1">
      <alignment horizontal="right"/>
      <protection locked="0"/>
    </xf>
    <xf numFmtId="0" fontId="2" fillId="0" borderId="3" xfId="6" applyFill="1" applyBorder="1"/>
    <xf numFmtId="0" fontId="2" fillId="0" borderId="12" xfId="6" applyBorder="1" applyAlignment="1">
      <alignment horizontal="right"/>
    </xf>
    <xf numFmtId="0" fontId="2" fillId="0" borderId="12" xfId="6" applyFill="1" applyBorder="1"/>
    <xf numFmtId="0" fontId="2" fillId="0" borderId="1" xfId="6" applyFill="1" applyBorder="1"/>
    <xf numFmtId="0" fontId="9" fillId="0" borderId="26" xfId="6" applyFont="1" applyBorder="1"/>
    <xf numFmtId="0" fontId="11" fillId="0" borderId="5" xfId="6" applyFont="1" applyBorder="1"/>
    <xf numFmtId="0" fontId="2" fillId="0" borderId="5" xfId="6" applyBorder="1"/>
    <xf numFmtId="0" fontId="9" fillId="0" borderId="26" xfId="9" applyFont="1" applyBorder="1"/>
    <xf numFmtId="0" fontId="9" fillId="0" borderId="5" xfId="9" applyFont="1" applyBorder="1"/>
    <xf numFmtId="0" fontId="11" fillId="0" borderId="5" xfId="9" applyFont="1" applyBorder="1"/>
    <xf numFmtId="2" fontId="2" fillId="0" borderId="5" xfId="6" applyNumberFormat="1" applyFont="1" applyBorder="1" applyAlignment="1">
      <alignment horizontal="right"/>
    </xf>
    <xf numFmtId="2" fontId="2" fillId="3" borderId="7" xfId="6" applyNumberFormat="1" applyFill="1" applyBorder="1" applyAlignment="1">
      <alignment horizontal="right"/>
    </xf>
    <xf numFmtId="1" fontId="2" fillId="0" borderId="5" xfId="6" applyNumberFormat="1" applyBorder="1" applyAlignment="1">
      <alignment horizontal="right"/>
    </xf>
    <xf numFmtId="1" fontId="2" fillId="3" borderId="7" xfId="6" applyNumberFormat="1" applyFill="1" applyBorder="1" applyAlignment="1">
      <alignment horizontal="right"/>
    </xf>
    <xf numFmtId="1" fontId="2" fillId="3" borderId="5" xfId="6" applyNumberFormat="1" applyFill="1" applyBorder="1" applyAlignment="1">
      <alignment horizontal="right"/>
    </xf>
    <xf numFmtId="1" fontId="2" fillId="0" borderId="7" xfId="6" applyNumberFormat="1" applyBorder="1" applyAlignment="1">
      <alignment horizontal="right"/>
    </xf>
    <xf numFmtId="1" fontId="2" fillId="2" borderId="5" xfId="6" applyNumberFormat="1" applyFill="1" applyBorder="1" applyAlignment="1">
      <alignment horizontal="right"/>
    </xf>
    <xf numFmtId="1" fontId="7" fillId="0" borderId="7" xfId="6" applyNumberFormat="1" applyFont="1" applyBorder="1" applyAlignment="1">
      <alignment horizontal="right"/>
    </xf>
    <xf numFmtId="1" fontId="7" fillId="3" borderId="7" xfId="6" applyNumberFormat="1" applyFont="1" applyFill="1" applyBorder="1" applyAlignment="1">
      <alignment horizontal="right"/>
    </xf>
    <xf numFmtId="1" fontId="7" fillId="2" borderId="11" xfId="6" applyNumberFormat="1" applyFont="1" applyFill="1" applyBorder="1" applyAlignment="1">
      <alignment horizontal="right"/>
    </xf>
    <xf numFmtId="1" fontId="2" fillId="0" borderId="5" xfId="6" applyNumberFormat="1" applyFill="1" applyBorder="1" applyAlignment="1">
      <alignment horizontal="right"/>
    </xf>
    <xf numFmtId="1" fontId="2" fillId="0" borderId="7" xfId="6" applyNumberFormat="1" applyFill="1" applyBorder="1" applyAlignment="1">
      <alignment horizontal="right"/>
    </xf>
    <xf numFmtId="164" fontId="2" fillId="0" borderId="5" xfId="6" applyNumberFormat="1" applyBorder="1" applyAlignment="1">
      <alignment horizontal="right"/>
    </xf>
    <xf numFmtId="2" fontId="2" fillId="0" borderId="5" xfId="6" applyNumberFormat="1" applyBorder="1" applyAlignment="1">
      <alignment horizontal="right"/>
    </xf>
    <xf numFmtId="2" fontId="2" fillId="0" borderId="7" xfId="6" applyNumberFormat="1" applyBorder="1" applyAlignment="1">
      <alignment horizontal="right"/>
    </xf>
    <xf numFmtId="164" fontId="2" fillId="3" borderId="5" xfId="6" applyNumberFormat="1" applyFill="1" applyBorder="1" applyAlignment="1">
      <alignment horizontal="right"/>
    </xf>
    <xf numFmtId="3" fontId="2" fillId="0" borderId="0" xfId="6" applyNumberFormat="1" applyFill="1" applyBorder="1" applyAlignment="1" applyProtection="1">
      <alignment horizontal="right"/>
      <protection locked="0"/>
    </xf>
    <xf numFmtId="0" fontId="12" fillId="0" borderId="0" xfId="6" applyFont="1" applyFill="1" applyBorder="1" applyAlignment="1" applyProtection="1">
      <alignment horizontal="right"/>
      <protection locked="0"/>
    </xf>
    <xf numFmtId="0" fontId="7" fillId="0" borderId="3" xfId="6" applyFont="1" applyFill="1" applyBorder="1" applyProtection="1">
      <protection locked="0"/>
    </xf>
    <xf numFmtId="3" fontId="2" fillId="0" borderId="23" xfId="9" applyNumberFormat="1" applyFill="1" applyBorder="1" applyAlignment="1">
      <alignment horizontal="right"/>
    </xf>
    <xf numFmtId="3" fontId="2" fillId="6" borderId="24" xfId="9" applyNumberFormat="1" applyFill="1" applyBorder="1" applyAlignment="1">
      <alignment horizontal="right"/>
    </xf>
    <xf numFmtId="2" fontId="8" fillId="0" borderId="5" xfId="9" applyNumberFormat="1" applyFont="1" applyFill="1" applyBorder="1" applyAlignment="1">
      <alignment horizontal="right"/>
    </xf>
    <xf numFmtId="3" fontId="2" fillId="0" borderId="5" xfId="9" applyNumberFormat="1" applyFill="1" applyBorder="1"/>
    <xf numFmtId="3" fontId="2" fillId="6" borderId="7" xfId="9" applyNumberFormat="1" applyFill="1" applyBorder="1"/>
    <xf numFmtId="2" fontId="2" fillId="6" borderId="7" xfId="9" applyNumberFormat="1" applyFill="1" applyBorder="1"/>
    <xf numFmtId="2" fontId="2" fillId="0" borderId="5" xfId="9" applyNumberFormat="1" applyFill="1" applyBorder="1"/>
    <xf numFmtId="2" fontId="2" fillId="0" borderId="5" xfId="9" applyNumberFormat="1" applyBorder="1" applyAlignment="1">
      <alignment horizontal="right"/>
    </xf>
    <xf numFmtId="2" fontId="2" fillId="3" borderId="7" xfId="9" applyNumberFormat="1" applyFill="1" applyBorder="1" applyAlignment="1">
      <alignment horizontal="right"/>
    </xf>
    <xf numFmtId="0" fontId="12" fillId="0" borderId="5" xfId="6" applyFont="1" applyFill="1" applyBorder="1" applyAlignment="1" applyProtection="1">
      <alignment horizontal="right"/>
      <protection locked="0"/>
    </xf>
    <xf numFmtId="0" fontId="2" fillId="0" borderId="0" xfId="9" applyFont="1" applyFill="1" applyBorder="1"/>
    <xf numFmtId="0" fontId="9" fillId="0" borderId="0" xfId="9" applyFont="1" applyFill="1" applyBorder="1" applyAlignment="1">
      <alignment horizontal="right"/>
    </xf>
    <xf numFmtId="0" fontId="13" fillId="0" borderId="0" xfId="9" applyFont="1" applyFill="1" applyBorder="1"/>
    <xf numFmtId="0" fontId="8" fillId="0" borderId="0" xfId="9" applyFont="1" applyFill="1" applyBorder="1"/>
    <xf numFmtId="0" fontId="2" fillId="0" borderId="0" xfId="9" applyFill="1" applyBorder="1" applyAlignment="1">
      <alignment horizontal="right"/>
    </xf>
    <xf numFmtId="0" fontId="7" fillId="0" borderId="0" xfId="9" applyFont="1" applyFill="1" applyBorder="1"/>
    <xf numFmtId="0" fontId="7" fillId="0" borderId="0" xfId="9" applyFont="1" applyFill="1" applyBorder="1" applyAlignment="1">
      <alignment horizontal="right"/>
    </xf>
    <xf numFmtId="0" fontId="12" fillId="0" borderId="0" xfId="9" applyFont="1" applyFill="1" applyBorder="1"/>
    <xf numFmtId="1" fontId="2" fillId="0" borderId="0" xfId="9" applyNumberFormat="1" applyFill="1" applyBorder="1" applyAlignment="1">
      <alignment horizontal="right"/>
    </xf>
    <xf numFmtId="0" fontId="7" fillId="0" borderId="0" xfId="9" applyFont="1" applyFill="1" applyBorder="1" applyAlignment="1"/>
    <xf numFmtId="0" fontId="8" fillId="0" borderId="0" xfId="9" applyFont="1" applyFill="1" applyBorder="1" applyAlignment="1">
      <alignment horizontal="right"/>
    </xf>
    <xf numFmtId="0" fontId="2" fillId="0" borderId="0" xfId="9" applyFont="1" applyFill="1" applyBorder="1" applyAlignment="1">
      <alignment horizontal="right"/>
    </xf>
    <xf numFmtId="3" fontId="2" fillId="3" borderId="27" xfId="6" applyNumberFormat="1" applyFill="1" applyBorder="1" applyAlignment="1">
      <alignment horizontal="right"/>
    </xf>
    <xf numFmtId="0" fontId="2" fillId="3" borderId="28" xfId="6" applyFill="1" applyBorder="1"/>
    <xf numFmtId="1" fontId="2" fillId="3" borderId="15" xfId="6" applyNumberFormat="1" applyFill="1" applyBorder="1" applyAlignment="1">
      <alignment horizontal="right"/>
    </xf>
    <xf numFmtId="3" fontId="2" fillId="0" borderId="17" xfId="6" applyNumberFormat="1" applyFill="1" applyBorder="1"/>
    <xf numFmtId="0" fontId="2" fillId="0" borderId="1" xfId="6" applyFont="1" applyBorder="1"/>
    <xf numFmtId="0" fontId="7" fillId="2" borderId="0" xfId="6" applyFont="1" applyFill="1" applyBorder="1" applyAlignment="1">
      <alignment horizontal="left"/>
    </xf>
    <xf numFmtId="0" fontId="12" fillId="0" borderId="0" xfId="6" applyFont="1" applyBorder="1"/>
    <xf numFmtId="0" fontId="12" fillId="2" borderId="0" xfId="6" applyFont="1" applyFill="1" applyBorder="1"/>
    <xf numFmtId="0" fontId="2" fillId="3" borderId="8" xfId="6" applyFill="1" applyBorder="1"/>
    <xf numFmtId="0" fontId="2" fillId="0" borderId="0" xfId="6" applyFont="1" applyBorder="1"/>
    <xf numFmtId="0" fontId="2" fillId="3" borderId="0" xfId="6" applyFont="1" applyFill="1" applyBorder="1"/>
    <xf numFmtId="0" fontId="2" fillId="0" borderId="8" xfId="6" applyFont="1" applyBorder="1"/>
    <xf numFmtId="0" fontId="7" fillId="2" borderId="0" xfId="6" applyFont="1" applyFill="1" applyBorder="1"/>
    <xf numFmtId="0" fontId="2" fillId="3" borderId="0" xfId="6" applyFill="1" applyBorder="1"/>
    <xf numFmtId="0" fontId="2" fillId="0" borderId="8" xfId="6" applyBorder="1"/>
    <xf numFmtId="0" fontId="7" fillId="0" borderId="8" xfId="6" applyFont="1" applyBorder="1"/>
    <xf numFmtId="0" fontId="7" fillId="3" borderId="8" xfId="6" applyFont="1" applyFill="1" applyBorder="1"/>
    <xf numFmtId="0" fontId="7" fillId="2" borderId="19" xfId="6" applyFont="1" applyFill="1" applyBorder="1"/>
    <xf numFmtId="0" fontId="2" fillId="3" borderId="17" xfId="6" applyFont="1" applyFill="1" applyBorder="1"/>
    <xf numFmtId="0" fontId="9" fillId="0" borderId="26" xfId="6" applyFont="1" applyBorder="1" applyAlignment="1">
      <alignment horizontal="right"/>
    </xf>
    <xf numFmtId="0" fontId="7" fillId="0" borderId="5" xfId="6" applyFont="1" applyBorder="1" applyAlignment="1">
      <alignment horizontal="right"/>
    </xf>
    <xf numFmtId="0" fontId="7" fillId="0" borderId="0" xfId="6" applyFont="1" applyBorder="1" applyAlignment="1" applyProtection="1">
      <alignment horizontal="right"/>
      <protection locked="0"/>
    </xf>
    <xf numFmtId="0" fontId="7" fillId="0" borderId="3" xfId="6" applyFont="1" applyBorder="1" applyAlignment="1" applyProtection="1">
      <alignment horizontal="right"/>
      <protection locked="0"/>
    </xf>
    <xf numFmtId="0" fontId="2" fillId="0" borderId="5" xfId="6" applyBorder="1" applyAlignment="1" applyProtection="1">
      <alignment horizontal="right"/>
      <protection locked="0"/>
    </xf>
    <xf numFmtId="2" fontId="2" fillId="0" borderId="3" xfId="6" applyNumberFormat="1" applyBorder="1" applyAlignment="1" applyProtection="1">
      <alignment horizontal="right"/>
      <protection locked="0"/>
    </xf>
    <xf numFmtId="3" fontId="2" fillId="0" borderId="5" xfId="6" applyNumberFormat="1" applyBorder="1" applyAlignment="1" applyProtection="1">
      <alignment horizontal="right"/>
      <protection locked="0"/>
    </xf>
    <xf numFmtId="0" fontId="2" fillId="2" borderId="5" xfId="6" applyFill="1" applyBorder="1" applyAlignment="1" applyProtection="1">
      <alignment horizontal="right"/>
      <protection locked="0"/>
    </xf>
    <xf numFmtId="164" fontId="2" fillId="2" borderId="3" xfId="6" applyNumberFormat="1" applyFill="1" applyBorder="1" applyAlignment="1" applyProtection="1">
      <alignment horizontal="right"/>
      <protection locked="0"/>
    </xf>
    <xf numFmtId="2" fontId="2" fillId="0" borderId="5" xfId="6" applyNumberFormat="1" applyBorder="1" applyAlignment="1" applyProtection="1">
      <alignment horizontal="right"/>
      <protection locked="0"/>
    </xf>
    <xf numFmtId="164" fontId="2" fillId="3" borderId="7" xfId="6" applyNumberFormat="1" applyFill="1" applyBorder="1" applyAlignment="1" applyProtection="1">
      <alignment horizontal="right"/>
      <protection locked="0"/>
    </xf>
    <xf numFmtId="164" fontId="2" fillId="3" borderId="9" xfId="6" applyNumberFormat="1" applyFill="1" applyBorder="1" applyAlignment="1" applyProtection="1">
      <alignment horizontal="right"/>
      <protection locked="0"/>
    </xf>
    <xf numFmtId="1" fontId="2" fillId="0" borderId="5" xfId="6" applyNumberFormat="1" applyBorder="1" applyAlignment="1" applyProtection="1">
      <alignment horizontal="right"/>
      <protection locked="0"/>
    </xf>
    <xf numFmtId="1" fontId="2" fillId="0" borderId="3" xfId="6" applyNumberFormat="1" applyBorder="1" applyAlignment="1" applyProtection="1">
      <alignment horizontal="right"/>
      <protection locked="0"/>
    </xf>
    <xf numFmtId="1" fontId="2" fillId="3" borderId="7" xfId="6" applyNumberFormat="1" applyFill="1" applyBorder="1" applyAlignment="1" applyProtection="1">
      <alignment horizontal="right"/>
      <protection locked="0"/>
    </xf>
    <xf numFmtId="1" fontId="2" fillId="3" borderId="9" xfId="6" applyNumberFormat="1" applyFill="1" applyBorder="1" applyAlignment="1" applyProtection="1">
      <alignment horizontal="right"/>
      <protection locked="0"/>
    </xf>
    <xf numFmtId="1" fontId="2" fillId="3" borderId="5" xfId="6" applyNumberFormat="1" applyFill="1" applyBorder="1" applyAlignment="1" applyProtection="1">
      <alignment horizontal="right"/>
      <protection locked="0"/>
    </xf>
    <xf numFmtId="1" fontId="2" fillId="3" borderId="3" xfId="6" applyNumberFormat="1" applyFill="1" applyBorder="1" applyAlignment="1" applyProtection="1">
      <alignment horizontal="right"/>
      <protection locked="0"/>
    </xf>
    <xf numFmtId="1" fontId="2" fillId="0" borderId="7" xfId="6" applyNumberFormat="1" applyBorder="1" applyAlignment="1" applyProtection="1">
      <alignment horizontal="right"/>
      <protection locked="0"/>
    </xf>
    <xf numFmtId="1" fontId="2" fillId="0" borderId="9" xfId="6" applyNumberFormat="1" applyBorder="1" applyAlignment="1" applyProtection="1">
      <alignment horizontal="right"/>
      <protection locked="0"/>
    </xf>
    <xf numFmtId="164" fontId="2" fillId="0" borderId="5" xfId="6" applyNumberFormat="1" applyBorder="1" applyAlignment="1" applyProtection="1">
      <alignment horizontal="right"/>
      <protection locked="0"/>
    </xf>
    <xf numFmtId="164" fontId="2" fillId="2" borderId="5" xfId="6" applyNumberFormat="1" applyFill="1" applyBorder="1" applyAlignment="1" applyProtection="1">
      <alignment horizontal="right"/>
      <protection locked="0"/>
    </xf>
    <xf numFmtId="1" fontId="2" fillId="2" borderId="3" xfId="6" applyNumberFormat="1" applyFill="1" applyBorder="1" applyAlignment="1" applyProtection="1">
      <alignment horizontal="right"/>
      <protection locked="0"/>
    </xf>
    <xf numFmtId="1" fontId="2" fillId="2" borderId="0" xfId="6" applyNumberFormat="1" applyFill="1" applyBorder="1" applyAlignment="1" applyProtection="1">
      <alignment horizontal="right"/>
      <protection locked="0"/>
    </xf>
    <xf numFmtId="164" fontId="2" fillId="3" borderId="5" xfId="6" applyNumberFormat="1" applyFill="1" applyBorder="1" applyAlignment="1" applyProtection="1">
      <alignment horizontal="right"/>
      <protection locked="0"/>
    </xf>
    <xf numFmtId="2" fontId="2" fillId="0" borderId="7" xfId="6" applyNumberFormat="1" applyBorder="1" applyAlignment="1" applyProtection="1">
      <alignment horizontal="right"/>
      <protection locked="0"/>
    </xf>
    <xf numFmtId="3" fontId="2" fillId="3" borderId="5" xfId="6" applyNumberFormat="1" applyFill="1" applyBorder="1" applyAlignment="1" applyProtection="1">
      <alignment horizontal="right"/>
      <protection locked="0"/>
    </xf>
    <xf numFmtId="3" fontId="7" fillId="0" borderId="7" xfId="6" applyNumberFormat="1" applyFont="1" applyBorder="1" applyAlignment="1" applyProtection="1">
      <alignment horizontal="right"/>
      <protection locked="0"/>
    </xf>
    <xf numFmtId="3" fontId="7" fillId="0" borderId="9" xfId="6" applyNumberFormat="1" applyFont="1" applyBorder="1" applyAlignment="1">
      <alignment horizontal="right"/>
    </xf>
    <xf numFmtId="3" fontId="7" fillId="0" borderId="8" xfId="6" applyNumberFormat="1" applyFont="1" applyBorder="1" applyAlignment="1">
      <alignment horizontal="right"/>
    </xf>
    <xf numFmtId="3" fontId="7" fillId="3" borderId="7" xfId="6" applyNumberFormat="1" applyFont="1" applyFill="1" applyBorder="1" applyAlignment="1">
      <alignment horizontal="right"/>
    </xf>
    <xf numFmtId="3" fontId="7" fillId="3" borderId="9" xfId="6" applyNumberFormat="1" applyFont="1" applyFill="1" applyBorder="1" applyAlignment="1">
      <alignment horizontal="right"/>
    </xf>
    <xf numFmtId="3" fontId="7" fillId="2" borderId="11" xfId="6" applyNumberFormat="1" applyFont="1" applyFill="1" applyBorder="1" applyAlignment="1">
      <alignment horizontal="right"/>
    </xf>
    <xf numFmtId="3" fontId="7" fillId="2" borderId="20" xfId="6" applyNumberFormat="1" applyFont="1" applyFill="1" applyBorder="1" applyAlignment="1">
      <alignment horizontal="right"/>
    </xf>
    <xf numFmtId="3" fontId="2" fillId="0" borderId="7" xfId="6" applyNumberFormat="1" applyFill="1" applyBorder="1" applyAlignment="1">
      <alignment horizontal="right"/>
    </xf>
    <xf numFmtId="3" fontId="2" fillId="0" borderId="9" xfId="6" applyNumberFormat="1" applyFill="1" applyBorder="1" applyAlignment="1">
      <alignment horizontal="right"/>
    </xf>
    <xf numFmtId="3" fontId="2" fillId="3" borderId="16" xfId="6" applyNumberFormat="1" applyFill="1" applyBorder="1" applyAlignment="1">
      <alignment horizontal="right"/>
    </xf>
    <xf numFmtId="3" fontId="2" fillId="3" borderId="29" xfId="6" applyNumberFormat="1" applyFill="1" applyBorder="1" applyAlignment="1">
      <alignment horizontal="right"/>
    </xf>
    <xf numFmtId="3" fontId="2" fillId="3" borderId="30" xfId="6" applyNumberFormat="1" applyFill="1" applyBorder="1" applyAlignment="1">
      <alignment horizontal="right"/>
    </xf>
    <xf numFmtId="0" fontId="7" fillId="0" borderId="3" xfId="6" applyFont="1" applyFill="1" applyBorder="1" applyAlignment="1" applyProtection="1">
      <alignment horizontal="right"/>
      <protection locked="0"/>
    </xf>
    <xf numFmtId="0" fontId="2" fillId="0" borderId="3" xfId="6" applyBorder="1" applyAlignment="1" applyProtection="1">
      <alignment horizontal="right"/>
      <protection locked="0"/>
    </xf>
    <xf numFmtId="3" fontId="2" fillId="0" borderId="0" xfId="6" applyNumberFormat="1" applyAlignment="1">
      <alignment horizontal="right"/>
    </xf>
    <xf numFmtId="3" fontId="2" fillId="0" borderId="3" xfId="6" applyNumberFormat="1" applyFill="1" applyBorder="1" applyAlignment="1" applyProtection="1">
      <alignment horizontal="right"/>
      <protection locked="0"/>
    </xf>
    <xf numFmtId="164" fontId="2" fillId="3" borderId="3" xfId="6" applyNumberFormat="1" applyFill="1" applyBorder="1" applyAlignment="1" applyProtection="1">
      <alignment horizontal="right"/>
      <protection locked="0"/>
    </xf>
    <xf numFmtId="2" fontId="2" fillId="0" borderId="0" xfId="6" applyNumberFormat="1" applyFont="1" applyBorder="1" applyAlignment="1" applyProtection="1">
      <alignment horizontal="right"/>
      <protection locked="0"/>
    </xf>
    <xf numFmtId="164" fontId="2" fillId="3" borderId="8" xfId="6" applyNumberFormat="1" applyFont="1" applyFill="1" applyBorder="1" applyAlignment="1" applyProtection="1">
      <alignment horizontal="right"/>
      <protection locked="0"/>
    </xf>
    <xf numFmtId="3" fontId="2" fillId="3" borderId="3" xfId="6" applyNumberFormat="1" applyFill="1" applyBorder="1" applyAlignment="1" applyProtection="1">
      <alignment horizontal="right"/>
      <protection locked="0"/>
    </xf>
    <xf numFmtId="3" fontId="2" fillId="0" borderId="7" xfId="6" applyNumberFormat="1" applyBorder="1" applyAlignment="1">
      <alignment horizontal="right"/>
    </xf>
    <xf numFmtId="3" fontId="2" fillId="0" borderId="9" xfId="6" applyNumberFormat="1" applyBorder="1" applyAlignment="1">
      <alignment horizontal="right"/>
    </xf>
    <xf numFmtId="3" fontId="8" fillId="0" borderId="5" xfId="6" applyNumberFormat="1" applyFont="1" applyBorder="1" applyAlignment="1">
      <alignment horizontal="right"/>
    </xf>
    <xf numFmtId="3" fontId="2" fillId="3" borderId="25" xfId="6" applyNumberFormat="1" applyFill="1" applyBorder="1" applyAlignment="1">
      <alignment horizontal="right"/>
    </xf>
    <xf numFmtId="0" fontId="2" fillId="0" borderId="3" xfId="9" applyBorder="1" applyAlignment="1" applyProtection="1">
      <alignment horizontal="right"/>
      <protection locked="0"/>
    </xf>
    <xf numFmtId="0" fontId="2" fillId="0" borderId="23" xfId="9" applyBorder="1" applyAlignment="1" applyProtection="1">
      <alignment horizontal="right"/>
      <protection locked="0"/>
    </xf>
    <xf numFmtId="0" fontId="2" fillId="0" borderId="5" xfId="9" applyBorder="1" applyAlignment="1" applyProtection="1">
      <alignment horizontal="right"/>
      <protection locked="0"/>
    </xf>
    <xf numFmtId="2" fontId="2" fillId="0" borderId="3" xfId="9" applyNumberFormat="1" applyBorder="1" applyAlignment="1" applyProtection="1">
      <alignment horizontal="right"/>
      <protection locked="0"/>
    </xf>
    <xf numFmtId="3" fontId="2" fillId="0" borderId="23" xfId="9" applyNumberFormat="1" applyBorder="1" applyAlignment="1" applyProtection="1">
      <alignment horizontal="right"/>
      <protection locked="0"/>
    </xf>
    <xf numFmtId="3" fontId="2" fillId="0" borderId="5" xfId="9" applyNumberFormat="1" applyBorder="1" applyAlignment="1" applyProtection="1">
      <alignment horizontal="right"/>
      <protection locked="0"/>
    </xf>
    <xf numFmtId="0" fontId="2" fillId="2" borderId="23" xfId="9" applyFill="1" applyBorder="1" applyAlignment="1" applyProtection="1">
      <alignment horizontal="right"/>
      <protection locked="0"/>
    </xf>
    <xf numFmtId="0" fontId="2" fillId="2" borderId="5" xfId="9" applyFill="1" applyBorder="1" applyAlignment="1" applyProtection="1">
      <alignment horizontal="right"/>
      <protection locked="0"/>
    </xf>
    <xf numFmtId="2" fontId="2" fillId="2" borderId="3" xfId="9" applyNumberFormat="1" applyFill="1" applyBorder="1" applyAlignment="1" applyProtection="1">
      <alignment horizontal="right"/>
      <protection locked="0"/>
    </xf>
    <xf numFmtId="2" fontId="2" fillId="2" borderId="0" xfId="9" applyNumberFormat="1" applyFill="1" applyBorder="1" applyAlignment="1" applyProtection="1">
      <alignment horizontal="right"/>
      <protection locked="0"/>
    </xf>
    <xf numFmtId="3" fontId="2" fillId="2" borderId="0" xfId="9" applyNumberFormat="1" applyFill="1" applyBorder="1" applyAlignment="1" applyProtection="1">
      <alignment horizontal="right"/>
      <protection locked="0"/>
    </xf>
    <xf numFmtId="2" fontId="2" fillId="0" borderId="23" xfId="9" applyNumberFormat="1" applyBorder="1" applyAlignment="1" applyProtection="1">
      <alignment horizontal="right"/>
      <protection locked="0"/>
    </xf>
    <xf numFmtId="2" fontId="2" fillId="0" borderId="5" xfId="9" applyNumberFormat="1" applyBorder="1" applyAlignment="1" applyProtection="1">
      <alignment horizontal="right"/>
      <protection locked="0"/>
    </xf>
    <xf numFmtId="164" fontId="2" fillId="3" borderId="23" xfId="9" applyNumberFormat="1" applyFill="1" applyBorder="1" applyAlignment="1">
      <alignment horizontal="right"/>
    </xf>
    <xf numFmtId="164" fontId="2" fillId="3" borderId="5" xfId="9" applyNumberFormat="1" applyFill="1" applyBorder="1" applyAlignment="1">
      <alignment horizontal="right"/>
    </xf>
    <xf numFmtId="164" fontId="2" fillId="3" borderId="3" xfId="9" applyNumberFormat="1" applyFill="1" applyBorder="1" applyAlignment="1">
      <alignment horizontal="right"/>
    </xf>
    <xf numFmtId="1" fontId="2" fillId="0" borderId="23" xfId="9" applyNumberFormat="1" applyBorder="1" applyAlignment="1">
      <alignment horizontal="right"/>
    </xf>
    <xf numFmtId="1" fontId="2" fillId="3" borderId="24" xfId="9" applyNumberFormat="1" applyFill="1" applyBorder="1" applyAlignment="1">
      <alignment horizontal="right"/>
    </xf>
    <xf numFmtId="0" fontId="2" fillId="3" borderId="9" xfId="9" applyFill="1" applyBorder="1" applyAlignment="1">
      <alignment horizontal="right"/>
    </xf>
    <xf numFmtId="2" fontId="2" fillId="0" borderId="23" xfId="9" applyNumberFormat="1" applyBorder="1" applyAlignment="1">
      <alignment horizontal="right"/>
    </xf>
    <xf numFmtId="2" fontId="2" fillId="2" borderId="23" xfId="9" applyNumberFormat="1" applyFill="1" applyBorder="1" applyAlignment="1">
      <alignment horizontal="right"/>
    </xf>
    <xf numFmtId="0" fontId="2" fillId="2" borderId="3" xfId="9" applyFill="1" applyBorder="1" applyAlignment="1">
      <alignment horizontal="right"/>
    </xf>
    <xf numFmtId="0" fontId="2" fillId="2" borderId="23" xfId="9" applyFill="1" applyBorder="1" applyAlignment="1">
      <alignment horizontal="right"/>
    </xf>
    <xf numFmtId="164" fontId="2" fillId="0" borderId="23" xfId="9" applyNumberFormat="1" applyBorder="1" applyAlignment="1">
      <alignment horizontal="right"/>
    </xf>
    <xf numFmtId="164" fontId="2" fillId="0" borderId="5" xfId="9" applyNumberFormat="1" applyBorder="1" applyAlignment="1">
      <alignment horizontal="right"/>
    </xf>
    <xf numFmtId="164" fontId="2" fillId="0" borderId="3" xfId="9" applyNumberFormat="1" applyBorder="1" applyAlignment="1">
      <alignment horizontal="right"/>
    </xf>
    <xf numFmtId="1" fontId="2" fillId="3" borderId="23" xfId="9" applyNumberFormat="1" applyFill="1" applyBorder="1" applyAlignment="1">
      <alignment horizontal="right"/>
    </xf>
    <xf numFmtId="0" fontId="2" fillId="3" borderId="3" xfId="9" applyFill="1" applyBorder="1" applyAlignment="1">
      <alignment horizontal="right"/>
    </xf>
    <xf numFmtId="3" fontId="2" fillId="3" borderId="5" xfId="9" applyNumberFormat="1" applyFill="1" applyBorder="1" applyAlignment="1">
      <alignment horizontal="right"/>
    </xf>
    <xf numFmtId="3" fontId="2" fillId="3" borderId="3" xfId="9" applyNumberFormat="1" applyFill="1" applyBorder="1" applyAlignment="1">
      <alignment horizontal="right"/>
    </xf>
    <xf numFmtId="3" fontId="7" fillId="0" borderId="24" xfId="9" applyNumberFormat="1" applyFont="1" applyBorder="1" applyAlignment="1">
      <alignment horizontal="right"/>
    </xf>
    <xf numFmtId="3" fontId="7" fillId="0" borderId="7" xfId="9" applyNumberFormat="1" applyFont="1" applyBorder="1" applyAlignment="1">
      <alignment horizontal="right"/>
    </xf>
    <xf numFmtId="3" fontId="7" fillId="0" borderId="9" xfId="9" applyNumberFormat="1" applyFont="1" applyBorder="1" applyAlignment="1">
      <alignment horizontal="right"/>
    </xf>
    <xf numFmtId="3" fontId="7" fillId="3" borderId="24" xfId="9" applyNumberFormat="1" applyFont="1" applyFill="1" applyBorder="1" applyAlignment="1">
      <alignment horizontal="right"/>
    </xf>
    <xf numFmtId="3" fontId="7" fillId="3" borderId="7" xfId="9" applyNumberFormat="1" applyFont="1" applyFill="1" applyBorder="1" applyAlignment="1">
      <alignment horizontal="right"/>
    </xf>
    <xf numFmtId="3" fontId="7" fillId="3" borderId="9" xfId="9" applyNumberFormat="1" applyFont="1" applyFill="1" applyBorder="1" applyAlignment="1">
      <alignment horizontal="right"/>
    </xf>
    <xf numFmtId="3" fontId="7" fillId="2" borderId="9" xfId="9" applyNumberFormat="1" applyFont="1" applyFill="1" applyBorder="1" applyAlignment="1">
      <alignment horizontal="right"/>
    </xf>
    <xf numFmtId="3" fontId="2" fillId="0" borderId="24" xfId="9" applyNumberFormat="1" applyBorder="1" applyAlignment="1">
      <alignment horizontal="right"/>
    </xf>
    <xf numFmtId="3" fontId="2" fillId="0" borderId="7" xfId="9" applyNumberFormat="1" applyBorder="1" applyAlignment="1">
      <alignment horizontal="right"/>
    </xf>
    <xf numFmtId="3" fontId="2" fillId="0" borderId="9" xfId="9" applyNumberFormat="1" applyBorder="1" applyAlignment="1">
      <alignment horizontal="right"/>
    </xf>
    <xf numFmtId="0" fontId="2" fillId="0" borderId="9" xfId="9" applyBorder="1" applyAlignment="1">
      <alignment horizontal="right"/>
    </xf>
    <xf numFmtId="2" fontId="2" fillId="3" borderId="23" xfId="9" applyNumberFormat="1" applyFill="1" applyBorder="1" applyAlignment="1">
      <alignment horizontal="right"/>
    </xf>
    <xf numFmtId="2" fontId="2" fillId="3" borderId="5" xfId="9" applyNumberFormat="1" applyFill="1" applyBorder="1" applyAlignment="1">
      <alignment horizontal="right"/>
    </xf>
    <xf numFmtId="2" fontId="2" fillId="3" borderId="3" xfId="9" applyNumberFormat="1" applyFill="1" applyBorder="1" applyAlignment="1">
      <alignment horizontal="right"/>
    </xf>
    <xf numFmtId="164" fontId="2" fillId="3" borderId="7" xfId="9" applyNumberFormat="1" applyFill="1" applyBorder="1" applyAlignment="1">
      <alignment horizontal="right"/>
    </xf>
    <xf numFmtId="164" fontId="2" fillId="3" borderId="9" xfId="9" applyNumberFormat="1" applyFill="1" applyBorder="1" applyAlignment="1">
      <alignment horizontal="right"/>
    </xf>
    <xf numFmtId="164" fontId="2" fillId="3" borderId="24" xfId="9" applyNumberFormat="1" applyFill="1" applyBorder="1" applyAlignment="1">
      <alignment horizontal="right"/>
    </xf>
    <xf numFmtId="1" fontId="2" fillId="0" borderId="3" xfId="9" applyNumberFormat="1" applyBorder="1" applyAlignment="1">
      <alignment horizontal="right"/>
    </xf>
    <xf numFmtId="1" fontId="2" fillId="3" borderId="3" xfId="9" applyNumberFormat="1" applyFill="1" applyBorder="1" applyAlignment="1">
      <alignment horizontal="right"/>
    </xf>
    <xf numFmtId="1" fontId="2" fillId="0" borderId="7" xfId="9" applyNumberFormat="1" applyBorder="1" applyAlignment="1">
      <alignment horizontal="right"/>
    </xf>
    <xf numFmtId="1" fontId="2" fillId="0" borderId="9" xfId="9" applyNumberFormat="1" applyBorder="1" applyAlignment="1">
      <alignment horizontal="right"/>
    </xf>
    <xf numFmtId="1" fontId="2" fillId="0" borderId="24" xfId="9" applyNumberFormat="1" applyBorder="1" applyAlignment="1">
      <alignment horizontal="right"/>
    </xf>
    <xf numFmtId="2" fontId="2" fillId="2" borderId="5" xfId="9" applyNumberFormat="1" applyFill="1" applyBorder="1" applyAlignment="1">
      <alignment horizontal="right"/>
    </xf>
    <xf numFmtId="1" fontId="2" fillId="2" borderId="7" xfId="9" applyNumberFormat="1" applyFill="1" applyBorder="1" applyAlignment="1">
      <alignment horizontal="right"/>
    </xf>
    <xf numFmtId="0" fontId="2" fillId="2" borderId="9" xfId="9" applyFill="1" applyBorder="1" applyAlignment="1">
      <alignment horizontal="right"/>
    </xf>
    <xf numFmtId="1" fontId="2" fillId="2" borderId="24" xfId="9" applyNumberFormat="1" applyFill="1" applyBorder="1" applyAlignment="1">
      <alignment horizontal="right"/>
    </xf>
    <xf numFmtId="2" fontId="7" fillId="0" borderId="7" xfId="9" applyNumberFormat="1" applyFont="1" applyBorder="1" applyAlignment="1">
      <alignment horizontal="right"/>
    </xf>
    <xf numFmtId="2" fontId="7" fillId="0" borderId="24" xfId="9" applyNumberFormat="1" applyFont="1" applyBorder="1" applyAlignment="1">
      <alignment horizontal="right"/>
    </xf>
    <xf numFmtId="2" fontId="7" fillId="3" borderId="7" xfId="9" applyNumberFormat="1" applyFont="1" applyFill="1" applyBorder="1" applyAlignment="1">
      <alignment horizontal="right"/>
    </xf>
    <xf numFmtId="0" fontId="7" fillId="3" borderId="9" xfId="9" applyFont="1" applyFill="1" applyBorder="1" applyAlignment="1">
      <alignment horizontal="right"/>
    </xf>
    <xf numFmtId="0" fontId="7" fillId="3" borderId="8" xfId="9" applyFont="1" applyFill="1" applyBorder="1" applyAlignment="1">
      <alignment horizontal="right"/>
    </xf>
    <xf numFmtId="2" fontId="7" fillId="3" borderId="24" xfId="9" applyNumberFormat="1" applyFont="1" applyFill="1" applyBorder="1" applyAlignment="1">
      <alignment horizontal="right"/>
    </xf>
    <xf numFmtId="0" fontId="7" fillId="2" borderId="9" xfId="9" applyFont="1" applyFill="1" applyBorder="1" applyAlignment="1">
      <alignment horizontal="right"/>
    </xf>
    <xf numFmtId="0" fontId="7" fillId="7" borderId="5" xfId="9" applyFont="1" applyFill="1" applyBorder="1" applyAlignment="1">
      <alignment horizontal="right"/>
    </xf>
    <xf numFmtId="0" fontId="7" fillId="7" borderId="23" xfId="9" applyFont="1" applyFill="1" applyBorder="1" applyAlignment="1">
      <alignment horizontal="right"/>
    </xf>
    <xf numFmtId="0" fontId="7" fillId="7" borderId="0" xfId="9" applyFont="1" applyFill="1" applyBorder="1" applyAlignment="1">
      <alignment horizontal="right"/>
    </xf>
    <xf numFmtId="0" fontId="7" fillId="7" borderId="3" xfId="9" applyFont="1" applyFill="1" applyBorder="1" applyProtection="1">
      <protection locked="0"/>
    </xf>
    <xf numFmtId="0" fontId="7" fillId="7" borderId="0" xfId="9" applyFont="1" applyFill="1" applyBorder="1" applyProtection="1">
      <protection locked="0"/>
    </xf>
    <xf numFmtId="3" fontId="7" fillId="7" borderId="0" xfId="9" applyNumberFormat="1" applyFont="1" applyFill="1" applyBorder="1" applyAlignment="1">
      <alignment horizontal="right"/>
    </xf>
    <xf numFmtId="0" fontId="7" fillId="7" borderId="3" xfId="9" applyFont="1" applyFill="1" applyBorder="1" applyAlignment="1" applyProtection="1">
      <alignment horizontal="right"/>
      <protection locked="0"/>
    </xf>
    <xf numFmtId="0" fontId="7" fillId="7" borderId="0" xfId="9" applyFont="1" applyFill="1" applyBorder="1" applyAlignment="1" applyProtection="1">
      <alignment horizontal="right"/>
      <protection locked="0"/>
    </xf>
    <xf numFmtId="0" fontId="7" fillId="7" borderId="0" xfId="9" applyFont="1" applyFill="1" applyBorder="1" applyAlignment="1">
      <alignment horizontal="center"/>
    </xf>
    <xf numFmtId="3" fontId="7" fillId="7" borderId="3" xfId="9" applyNumberFormat="1" applyFont="1" applyFill="1" applyBorder="1" applyAlignment="1" applyProtection="1">
      <alignment horizontal="right"/>
      <protection locked="0"/>
    </xf>
    <xf numFmtId="3" fontId="7" fillId="7" borderId="0" xfId="9" applyNumberFormat="1" applyFont="1" applyFill="1" applyBorder="1" applyAlignment="1" applyProtection="1">
      <alignment horizontal="right"/>
      <protection locked="0"/>
    </xf>
    <xf numFmtId="3" fontId="2" fillId="0" borderId="0" xfId="9" applyNumberFormat="1" applyFill="1" applyBorder="1" applyAlignment="1" applyProtection="1">
      <alignment horizontal="right"/>
      <protection locked="0"/>
    </xf>
    <xf numFmtId="0" fontId="7" fillId="7" borderId="5" xfId="6" applyFont="1" applyFill="1" applyBorder="1" applyAlignment="1">
      <alignment horizontal="right"/>
    </xf>
    <xf numFmtId="0" fontId="7" fillId="7" borderId="0" xfId="6" applyFont="1" applyFill="1" applyBorder="1" applyAlignment="1">
      <alignment horizontal="right"/>
    </xf>
    <xf numFmtId="0" fontId="7" fillId="7" borderId="3" xfId="6" applyFont="1" applyFill="1" applyBorder="1" applyAlignment="1" applyProtection="1">
      <alignment horizontal="right"/>
      <protection locked="0"/>
    </xf>
    <xf numFmtId="0" fontId="7" fillId="7" borderId="0" xfId="6" applyFont="1" applyFill="1" applyBorder="1" applyAlignment="1" applyProtection="1">
      <alignment horizontal="right"/>
      <protection locked="0"/>
    </xf>
    <xf numFmtId="0" fontId="7" fillId="7" borderId="0" xfId="6" applyFont="1" applyFill="1" applyBorder="1" applyAlignment="1">
      <alignment horizontal="center"/>
    </xf>
    <xf numFmtId="0" fontId="7" fillId="0" borderId="5" xfId="6" applyFont="1" applyFill="1" applyBorder="1" applyAlignment="1" applyProtection="1">
      <alignment horizontal="right"/>
      <protection locked="0"/>
    </xf>
    <xf numFmtId="0" fontId="7" fillId="0" borderId="5" xfId="6" applyFont="1" applyFill="1" applyBorder="1" applyAlignment="1">
      <alignment horizontal="right"/>
    </xf>
    <xf numFmtId="0" fontId="2" fillId="0" borderId="0" xfId="8" applyFont="1"/>
    <xf numFmtId="0" fontId="2" fillId="0" borderId="0" xfId="8" applyFont="1" applyAlignment="1">
      <alignment horizontal="center"/>
    </xf>
    <xf numFmtId="0" fontId="2" fillId="0" borderId="16" xfId="8" applyFont="1" applyBorder="1" applyAlignment="1">
      <alignment horizontal="center"/>
    </xf>
    <xf numFmtId="0" fontId="2" fillId="0" borderId="17" xfId="8" applyFont="1" applyBorder="1" applyAlignment="1">
      <alignment vertical="top" wrapText="1"/>
    </xf>
    <xf numFmtId="0" fontId="2" fillId="0" borderId="14" xfId="8" applyFont="1" applyBorder="1"/>
    <xf numFmtId="0" fontId="2" fillId="4" borderId="3" xfId="8" applyFont="1" applyFill="1" applyBorder="1" applyAlignment="1">
      <alignment horizontal="center" vertical="top" wrapText="1"/>
    </xf>
    <xf numFmtId="0" fontId="2" fillId="4" borderId="4" xfId="8" applyFont="1" applyFill="1" applyBorder="1" applyAlignment="1">
      <alignment horizontal="center" vertical="top" wrapText="1"/>
    </xf>
    <xf numFmtId="0" fontId="2" fillId="0" borderId="3" xfId="8" applyFont="1" applyBorder="1" applyAlignment="1">
      <alignment horizontal="center"/>
    </xf>
    <xf numFmtId="0" fontId="2" fillId="0" borderId="0" xfId="8" applyFont="1" applyBorder="1" applyAlignment="1">
      <alignment vertical="top" wrapText="1"/>
    </xf>
    <xf numFmtId="0" fontId="2" fillId="0" borderId="4" xfId="8" applyFont="1" applyBorder="1"/>
    <xf numFmtId="0" fontId="2" fillId="0" borderId="0" xfId="8" applyFont="1" applyBorder="1"/>
    <xf numFmtId="0" fontId="7" fillId="0" borderId="4" xfId="5" applyFont="1" applyBorder="1"/>
    <xf numFmtId="0" fontId="7" fillId="0" borderId="0" xfId="5" applyFont="1" applyBorder="1"/>
    <xf numFmtId="0" fontId="2" fillId="4" borderId="3" xfId="8" applyFont="1" applyFill="1" applyBorder="1" applyAlignment="1">
      <alignment horizontal="center"/>
    </xf>
    <xf numFmtId="0" fontId="2" fillId="4" borderId="4" xfId="8" applyFont="1" applyFill="1" applyBorder="1" applyAlignment="1">
      <alignment horizontal="center"/>
    </xf>
    <xf numFmtId="0" fontId="2" fillId="0" borderId="0" xfId="8" applyFont="1" applyBorder="1" applyAlignment="1"/>
    <xf numFmtId="0" fontId="2" fillId="0" borderId="0" xfId="8" applyFont="1" applyBorder="1" applyAlignment="1">
      <alignment vertical="top"/>
    </xf>
    <xf numFmtId="0" fontId="2" fillId="4" borderId="2" xfId="8" applyFont="1" applyFill="1" applyBorder="1" applyAlignment="1">
      <alignment horizontal="center" vertical="top" wrapText="1"/>
    </xf>
    <xf numFmtId="0" fontId="2" fillId="4" borderId="13" xfId="8" applyFont="1" applyFill="1" applyBorder="1" applyAlignment="1">
      <alignment horizontal="center" vertical="top" wrapText="1"/>
    </xf>
    <xf numFmtId="0" fontId="2" fillId="0" borderId="31" xfId="8" applyFont="1" applyBorder="1" applyAlignment="1">
      <alignment horizontal="center"/>
    </xf>
    <xf numFmtId="0" fontId="2" fillId="0" borderId="12" xfId="8" applyFont="1" applyBorder="1"/>
    <xf numFmtId="0" fontId="7" fillId="0" borderId="32" xfId="5" applyFont="1" applyBorder="1"/>
    <xf numFmtId="0" fontId="2" fillId="4" borderId="16" xfId="8" applyFont="1" applyFill="1" applyBorder="1" applyAlignment="1">
      <alignment horizontal="center"/>
    </xf>
    <xf numFmtId="0" fontId="2" fillId="0" borderId="16" xfId="8" applyFont="1" applyBorder="1"/>
    <xf numFmtId="0" fontId="2" fillId="0" borderId="17" xfId="8" applyFont="1" applyBorder="1"/>
    <xf numFmtId="0" fontId="2" fillId="4" borderId="33" xfId="8" applyFont="1" applyFill="1" applyBorder="1" applyAlignment="1">
      <alignment horizontal="center"/>
    </xf>
    <xf numFmtId="0" fontId="2" fillId="0" borderId="3" xfId="8" applyFont="1" applyBorder="1"/>
    <xf numFmtId="0" fontId="7" fillId="0" borderId="4" xfId="8" applyFont="1" applyBorder="1"/>
    <xf numFmtId="0" fontId="7" fillId="0" borderId="0" xfId="8" applyFont="1"/>
    <xf numFmtId="0" fontId="2" fillId="4" borderId="2" xfId="8" applyFont="1" applyFill="1" applyBorder="1" applyAlignment="1">
      <alignment horizontal="center"/>
    </xf>
    <xf numFmtId="0" fontId="2" fillId="4" borderId="34" xfId="8" applyFont="1" applyFill="1" applyBorder="1" applyAlignment="1">
      <alignment horizontal="center"/>
    </xf>
    <xf numFmtId="0" fontId="2" fillId="0" borderId="2" xfId="8" applyFont="1" applyBorder="1"/>
    <xf numFmtId="0" fontId="2" fillId="0" borderId="1" xfId="8" applyFont="1" applyBorder="1"/>
    <xf numFmtId="0" fontId="7" fillId="0" borderId="13" xfId="8" applyFont="1" applyBorder="1"/>
    <xf numFmtId="0" fontId="2" fillId="0" borderId="31" xfId="8" applyFont="1" applyBorder="1" applyAlignment="1">
      <alignment horizontal="center" vertical="top" wrapText="1"/>
    </xf>
    <xf numFmtId="0" fontId="2" fillId="0" borderId="35" xfId="8" applyFont="1" applyBorder="1" applyAlignment="1">
      <alignment horizontal="center" vertical="top" wrapText="1"/>
    </xf>
    <xf numFmtId="0" fontId="2" fillId="0" borderId="0" xfId="8" applyFont="1" applyAlignment="1">
      <alignment horizontal="center" vertical="top" wrapText="1"/>
    </xf>
    <xf numFmtId="0" fontId="2" fillId="4" borderId="31" xfId="8" applyFont="1" applyFill="1" applyBorder="1" applyAlignment="1">
      <alignment horizontal="center"/>
    </xf>
    <xf numFmtId="0" fontId="2" fillId="0" borderId="31" xfId="8" applyFont="1" applyBorder="1"/>
    <xf numFmtId="0" fontId="2" fillId="0" borderId="32" xfId="8" applyFont="1" applyBorder="1"/>
    <xf numFmtId="0" fontId="5" fillId="0" borderId="0" xfId="8" applyFont="1"/>
    <xf numFmtId="0" fontId="2" fillId="0" borderId="0" xfId="8" applyFont="1" applyAlignment="1">
      <alignment vertical="top" wrapText="1"/>
    </xf>
    <xf numFmtId="0" fontId="2" fillId="5" borderId="33" xfId="8" applyFont="1" applyFill="1" applyBorder="1" applyAlignment="1">
      <alignment horizontal="center" vertical="top" wrapText="1"/>
    </xf>
    <xf numFmtId="0" fontId="2" fillId="0" borderId="2" xfId="8" applyFont="1" applyBorder="1" applyAlignment="1">
      <alignment vertical="top" wrapText="1"/>
    </xf>
    <xf numFmtId="0" fontId="2" fillId="0" borderId="16" xfId="8" applyFont="1" applyBorder="1" applyAlignment="1">
      <alignment vertical="top" wrapText="1"/>
    </xf>
    <xf numFmtId="0" fontId="2" fillId="0" borderId="14" xfId="8" applyFont="1" applyBorder="1" applyAlignment="1">
      <alignment vertical="top" wrapText="1"/>
    </xf>
    <xf numFmtId="0" fontId="2" fillId="5" borderId="31" xfId="8" applyFont="1" applyFill="1" applyBorder="1" applyAlignment="1">
      <alignment horizontal="center"/>
    </xf>
    <xf numFmtId="0" fontId="15" fillId="0" borderId="0" xfId="5" applyFont="1" applyBorder="1"/>
    <xf numFmtId="0" fontId="2" fillId="0" borderId="0" xfId="8" applyFont="1" applyAlignment="1">
      <alignment horizontal="left"/>
    </xf>
    <xf numFmtId="0" fontId="15" fillId="0" borderId="0" xfId="8" applyFont="1" applyAlignment="1">
      <alignment vertical="top"/>
    </xf>
    <xf numFmtId="0" fontId="2" fillId="0" borderId="0" xfId="8"/>
    <xf numFmtId="0" fontId="16" fillId="0" borderId="0" xfId="8" applyFont="1"/>
    <xf numFmtId="0" fontId="4" fillId="0" borderId="0" xfId="8" applyFont="1"/>
    <xf numFmtId="0" fontId="7" fillId="0" borderId="0" xfId="8" applyFont="1" applyAlignment="1">
      <alignment horizontal="left"/>
    </xf>
    <xf numFmtId="0" fontId="2" fillId="0" borderId="0" xfId="8" applyFont="1" applyAlignment="1">
      <alignment vertical="top"/>
    </xf>
    <xf numFmtId="0" fontId="2" fillId="0" borderId="0" xfId="8" applyFont="1" applyAlignment="1">
      <alignment horizontal="left" vertical="top" wrapText="1"/>
    </xf>
    <xf numFmtId="0" fontId="4" fillId="0" borderId="0" xfId="8" applyFont="1" applyAlignment="1">
      <alignment vertical="top"/>
    </xf>
    <xf numFmtId="0" fontId="4" fillId="0" borderId="0" xfId="8" applyFont="1" applyAlignment="1">
      <alignment horizontal="left" vertical="top" wrapText="1"/>
    </xf>
    <xf numFmtId="0" fontId="2" fillId="0" borderId="0" xfId="8" applyAlignment="1">
      <alignment vertical="top"/>
    </xf>
    <xf numFmtId="0" fontId="2" fillId="0" borderId="0" xfId="8" applyAlignment="1">
      <alignment horizontal="left" vertical="top" wrapText="1"/>
    </xf>
    <xf numFmtId="0" fontId="17" fillId="0" borderId="0" xfId="8" applyFont="1" applyAlignment="1">
      <alignment vertical="top"/>
    </xf>
    <xf numFmtId="0" fontId="18" fillId="0" borderId="0" xfId="8" applyFont="1"/>
    <xf numFmtId="0" fontId="15" fillId="0" borderId="0" xfId="8" applyFont="1" applyBorder="1" applyAlignment="1">
      <alignment horizontal="justify"/>
    </xf>
    <xf numFmtId="0" fontId="4" fillId="0" borderId="0" xfId="8" applyFont="1" applyBorder="1" applyAlignment="1">
      <alignment horizontal="justify"/>
    </xf>
    <xf numFmtId="0" fontId="2" fillId="0" borderId="0" xfId="8" applyFont="1" applyAlignment="1">
      <alignment horizontal="justify" vertical="top" wrapText="1"/>
    </xf>
    <xf numFmtId="0" fontId="2" fillId="0" borderId="0" xfId="8" applyFont="1" applyAlignment="1">
      <alignment wrapText="1"/>
    </xf>
    <xf numFmtId="0" fontId="2" fillId="0" borderId="0" xfId="4" applyFont="1" applyBorder="1" applyAlignment="1">
      <alignment horizontal="justify" vertical="top" wrapText="1"/>
    </xf>
    <xf numFmtId="0" fontId="19" fillId="0" borderId="0" xfId="4" applyFont="1" applyBorder="1" applyAlignment="1">
      <alignment horizontal="justify" vertical="top" wrapText="1"/>
    </xf>
    <xf numFmtId="0" fontId="2" fillId="0" borderId="0" xfId="4" applyFont="1" applyAlignment="1">
      <alignment horizontal="justify" vertical="top" wrapText="1"/>
    </xf>
    <xf numFmtId="0" fontId="4" fillId="0" borderId="0" xfId="4" applyFont="1" applyBorder="1" applyAlignment="1">
      <alignment horizontal="justify" vertical="top" wrapText="1"/>
    </xf>
    <xf numFmtId="0" fontId="15" fillId="0" borderId="0" xfId="4" applyFont="1"/>
    <xf numFmtId="0" fontId="2" fillId="0" borderId="0" xfId="4" applyFont="1" applyAlignment="1">
      <alignment horizontal="justify" wrapText="1"/>
    </xf>
    <xf numFmtId="0" fontId="2" fillId="0" borderId="0" xfId="4" applyFont="1"/>
    <xf numFmtId="0" fontId="7" fillId="0" borderId="0" xfId="4" applyFont="1"/>
    <xf numFmtId="0" fontId="5" fillId="0" borderId="0" xfId="4" applyFont="1"/>
    <xf numFmtId="0" fontId="20" fillId="0" borderId="0" xfId="4" applyFont="1" applyAlignment="1">
      <alignment horizontal="justify" wrapText="1"/>
    </xf>
    <xf numFmtId="0" fontId="2" fillId="0" borderId="0" xfId="4" applyFont="1" applyFill="1" applyAlignment="1">
      <alignment horizontal="justify" vertical="top" wrapText="1"/>
    </xf>
    <xf numFmtId="0" fontId="21" fillId="0" borderId="0" xfId="4" applyFont="1"/>
    <xf numFmtId="0" fontId="14" fillId="0" borderId="0" xfId="4"/>
    <xf numFmtId="0" fontId="15" fillId="0" borderId="0" xfId="7" applyFont="1"/>
    <xf numFmtId="0" fontId="14" fillId="0" borderId="0" xfId="7"/>
    <xf numFmtId="0" fontId="15" fillId="0" borderId="0" xfId="10" applyFont="1"/>
    <xf numFmtId="0" fontId="14" fillId="0" borderId="0" xfId="10"/>
    <xf numFmtId="0" fontId="7" fillId="0" borderId="0" xfId="7" applyFont="1"/>
    <xf numFmtId="0" fontId="7" fillId="0" borderId="0" xfId="7" applyFont="1" applyAlignment="1">
      <alignment horizontal="right"/>
    </xf>
    <xf numFmtId="0" fontId="7" fillId="0" borderId="0" xfId="10" applyFont="1"/>
    <xf numFmtId="0" fontId="7" fillId="0" borderId="0" xfId="10" applyFont="1" applyAlignment="1">
      <alignment horizontal="right"/>
    </xf>
    <xf numFmtId="0" fontId="2" fillId="0" borderId="0" xfId="7" applyFont="1"/>
    <xf numFmtId="0" fontId="2" fillId="0" borderId="0" xfId="10" applyFont="1"/>
    <xf numFmtId="0" fontId="2" fillId="0" borderId="0" xfId="10" applyFont="1" applyAlignment="1">
      <alignment horizontal="right"/>
    </xf>
    <xf numFmtId="0" fontId="14" fillId="0" borderId="0" xfId="7" applyAlignment="1">
      <alignment horizontal="center"/>
    </xf>
    <xf numFmtId="0" fontId="2" fillId="0" borderId="0" xfId="7" applyFont="1" applyAlignment="1">
      <alignment horizontal="center"/>
    </xf>
    <xf numFmtId="0" fontId="2" fillId="0" borderId="0" xfId="10" applyFont="1" applyAlignment="1">
      <alignment horizontal="center"/>
    </xf>
    <xf numFmtId="0" fontId="2" fillId="0" borderId="0" xfId="8" applyFont="1" applyFill="1" applyAlignment="1">
      <alignment horizontal="justify" vertical="top" wrapText="1"/>
    </xf>
    <xf numFmtId="0" fontId="7" fillId="0" borderId="0" xfId="4" applyFont="1" applyFill="1"/>
    <xf numFmtId="0" fontId="2" fillId="0" borderId="0" xfId="4" applyFont="1" applyFill="1" applyAlignment="1">
      <alignment horizontal="justify" wrapText="1"/>
    </xf>
    <xf numFmtId="0" fontId="24" fillId="0" borderId="0" xfId="1" applyAlignment="1">
      <alignment horizontal="right"/>
    </xf>
    <xf numFmtId="0" fontId="2" fillId="5" borderId="36" xfId="8" applyFont="1" applyFill="1" applyBorder="1" applyAlignment="1">
      <alignment horizontal="center" vertical="top" wrapText="1"/>
    </xf>
    <xf numFmtId="0" fontId="24" fillId="5" borderId="33" xfId="1" applyFill="1" applyBorder="1" applyAlignment="1">
      <alignment horizontal="center" vertical="top" wrapText="1"/>
    </xf>
    <xf numFmtId="0" fontId="24" fillId="4" borderId="33" xfId="1" applyFill="1" applyBorder="1" applyAlignment="1">
      <alignment horizontal="center"/>
    </xf>
    <xf numFmtId="0" fontId="24" fillId="4" borderId="3" xfId="1" applyFill="1" applyBorder="1" applyAlignment="1">
      <alignment horizontal="center"/>
    </xf>
    <xf numFmtId="0" fontId="24" fillId="4" borderId="36" xfId="1" applyFill="1" applyBorder="1" applyAlignment="1">
      <alignment horizontal="center"/>
    </xf>
    <xf numFmtId="0" fontId="0" fillId="8" borderId="0" xfId="0" applyFill="1"/>
    <xf numFmtId="0" fontId="25" fillId="8" borderId="0" xfId="0" applyFont="1" applyFill="1"/>
    <xf numFmtId="0" fontId="26" fillId="8" borderId="0" xfId="0" applyFont="1" applyFill="1"/>
    <xf numFmtId="0" fontId="0" fillId="8" borderId="0" xfId="0" applyFill="1" applyAlignment="1">
      <alignment horizontal="left"/>
    </xf>
    <xf numFmtId="0" fontId="24" fillId="8" borderId="0" xfId="1" applyFill="1"/>
    <xf numFmtId="0" fontId="24" fillId="8" borderId="0" xfId="1" applyFill="1" applyAlignment="1">
      <alignment horizontal="left"/>
    </xf>
    <xf numFmtId="0" fontId="27" fillId="8" borderId="0" xfId="0" applyFont="1" applyFill="1" applyBorder="1" applyAlignment="1">
      <alignment vertical="center"/>
    </xf>
    <xf numFmtId="0" fontId="28" fillId="8" borderId="0" xfId="0" applyFont="1" applyFill="1" applyAlignment="1">
      <alignment vertical="center"/>
    </xf>
    <xf numFmtId="0" fontId="29" fillId="8" borderId="0" xfId="0" applyFont="1" applyFill="1"/>
    <xf numFmtId="0" fontId="4" fillId="8" borderId="0" xfId="0" applyFont="1" applyFill="1"/>
    <xf numFmtId="1" fontId="2" fillId="0" borderId="12" xfId="6" applyNumberFormat="1" applyBorder="1"/>
    <xf numFmtId="1" fontId="2" fillId="3" borderId="7" xfId="9" applyNumberFormat="1" applyFill="1" applyBorder="1" applyAlignment="1">
      <alignment horizontal="right"/>
    </xf>
    <xf numFmtId="0" fontId="7" fillId="0" borderId="23" xfId="9" applyFont="1" applyFill="1" applyBorder="1" applyAlignment="1" applyProtection="1">
      <alignment horizontal="right"/>
      <protection locked="0"/>
    </xf>
    <xf numFmtId="1" fontId="2" fillId="0" borderId="4" xfId="9" applyNumberFormat="1" applyBorder="1"/>
    <xf numFmtId="1" fontId="2" fillId="0" borderId="0" xfId="9" applyNumberFormat="1" applyFill="1"/>
    <xf numFmtId="1" fontId="2" fillId="0" borderId="0" xfId="9" applyNumberFormat="1" applyFill="1" applyBorder="1"/>
    <xf numFmtId="1" fontId="2" fillId="3" borderId="6" xfId="9" applyNumberFormat="1" applyFont="1" applyFill="1" applyBorder="1"/>
    <xf numFmtId="1" fontId="2" fillId="3" borderId="9" xfId="9" applyNumberFormat="1" applyFill="1" applyBorder="1" applyAlignment="1">
      <alignment horizontal="right"/>
    </xf>
    <xf numFmtId="1" fontId="2" fillId="3" borderId="0" xfId="9" applyNumberFormat="1" applyFill="1"/>
    <xf numFmtId="1" fontId="2" fillId="3" borderId="4" xfId="9" applyNumberFormat="1" applyFill="1" applyBorder="1"/>
    <xf numFmtId="0" fontId="12" fillId="0" borderId="0" xfId="9" applyFont="1" applyFill="1" applyBorder="1" applyAlignment="1" applyProtection="1">
      <alignment horizontal="right"/>
      <protection locked="0"/>
    </xf>
    <xf numFmtId="0" fontId="12" fillId="0" borderId="5" xfId="9" applyFont="1" applyFill="1" applyBorder="1" applyAlignment="1" applyProtection="1">
      <alignment horizontal="right"/>
      <protection locked="0"/>
    </xf>
    <xf numFmtId="0" fontId="2" fillId="0" borderId="3" xfId="9" applyFill="1" applyBorder="1" applyAlignment="1" applyProtection="1">
      <alignment horizontal="right"/>
      <protection locked="0"/>
    </xf>
    <xf numFmtId="0" fontId="2" fillId="0" borderId="0" xfId="9" applyFill="1" applyBorder="1" applyAlignment="1" applyProtection="1">
      <alignment horizontal="right"/>
      <protection locked="0"/>
    </xf>
    <xf numFmtId="0" fontId="7" fillId="0" borderId="3" xfId="9" applyFont="1" applyFill="1" applyBorder="1" applyAlignment="1" applyProtection="1">
      <alignment horizontal="right"/>
      <protection locked="0"/>
    </xf>
    <xf numFmtId="0" fontId="7" fillId="0" borderId="0" xfId="9" applyFont="1" applyFill="1" applyBorder="1" applyAlignment="1" applyProtection="1">
      <alignment horizontal="right"/>
      <protection locked="0"/>
    </xf>
    <xf numFmtId="1" fontId="2" fillId="3" borderId="0" xfId="9" applyNumberFormat="1" applyFill="1" applyBorder="1"/>
    <xf numFmtId="1" fontId="2" fillId="3" borderId="3" xfId="9" applyNumberFormat="1" applyFill="1" applyBorder="1"/>
    <xf numFmtId="1" fontId="2" fillId="0" borderId="8" xfId="9" applyNumberFormat="1" applyBorder="1"/>
    <xf numFmtId="1" fontId="2" fillId="0" borderId="9" xfId="9" applyNumberFormat="1" applyBorder="1"/>
    <xf numFmtId="0" fontId="7" fillId="7" borderId="23" xfId="9" applyFont="1" applyFill="1" applyBorder="1" applyAlignment="1">
      <alignment horizontal="center"/>
    </xf>
    <xf numFmtId="0" fontId="9" fillId="0" borderId="1" xfId="9" applyFont="1" applyBorder="1" applyAlignment="1">
      <alignment horizontal="center"/>
    </xf>
    <xf numFmtId="0" fontId="9" fillId="0" borderId="0" xfId="9" applyFont="1" applyBorder="1" applyAlignment="1">
      <alignment horizontal="center"/>
    </xf>
    <xf numFmtId="0" fontId="11" fillId="0" borderId="0" xfId="9" applyFont="1" applyBorder="1" applyAlignment="1">
      <alignment horizontal="center"/>
    </xf>
    <xf numFmtId="0" fontId="2" fillId="0" borderId="0" xfId="9" applyBorder="1" applyAlignment="1">
      <alignment horizontal="center"/>
    </xf>
    <xf numFmtId="0" fontId="2" fillId="0" borderId="23" xfId="9" applyBorder="1" applyAlignment="1">
      <alignment horizontal="center"/>
    </xf>
    <xf numFmtId="0" fontId="2" fillId="0" borderId="23" xfId="9" applyBorder="1" applyAlignment="1" applyProtection="1">
      <alignment horizontal="center"/>
      <protection locked="0"/>
    </xf>
    <xf numFmtId="3" fontId="2" fillId="0" borderId="23" xfId="9" applyNumberFormat="1" applyBorder="1" applyAlignment="1" applyProtection="1">
      <alignment horizontal="center"/>
      <protection locked="0"/>
    </xf>
    <xf numFmtId="0" fontId="2" fillId="2" borderId="23" xfId="9" applyFill="1" applyBorder="1" applyAlignment="1">
      <alignment horizontal="center"/>
    </xf>
    <xf numFmtId="164" fontId="2" fillId="0" borderId="23" xfId="9" applyNumberFormat="1" applyBorder="1" applyAlignment="1">
      <alignment horizontal="center"/>
    </xf>
    <xf numFmtId="164" fontId="2" fillId="3" borderId="24" xfId="9" applyNumberFormat="1" applyFill="1" applyBorder="1" applyAlignment="1">
      <alignment horizontal="center"/>
    </xf>
    <xf numFmtId="1" fontId="2" fillId="0" borderId="23" xfId="9" applyNumberFormat="1" applyBorder="1" applyAlignment="1">
      <alignment horizontal="center"/>
    </xf>
    <xf numFmtId="1" fontId="2" fillId="3" borderId="23" xfId="9" applyNumberFormat="1" applyFill="1" applyBorder="1" applyAlignment="1">
      <alignment horizontal="center"/>
    </xf>
    <xf numFmtId="1" fontId="2" fillId="0" borderId="24" xfId="9" applyNumberFormat="1" applyBorder="1" applyAlignment="1">
      <alignment horizontal="center"/>
    </xf>
    <xf numFmtId="164" fontId="8" fillId="0" borderId="23" xfId="9" applyNumberFormat="1" applyFont="1" applyBorder="1" applyAlignment="1">
      <alignment horizontal="center"/>
    </xf>
    <xf numFmtId="3" fontId="2" fillId="3" borderId="23" xfId="9" applyNumberFormat="1" applyFill="1" applyBorder="1" applyAlignment="1">
      <alignment horizontal="center"/>
    </xf>
    <xf numFmtId="3" fontId="2" fillId="0" borderId="23" xfId="9" applyNumberFormat="1" applyBorder="1" applyAlignment="1">
      <alignment horizontal="center"/>
    </xf>
    <xf numFmtId="2" fontId="2" fillId="3" borderId="23" xfId="9" applyNumberFormat="1" applyFill="1" applyBorder="1" applyAlignment="1">
      <alignment horizontal="center"/>
    </xf>
    <xf numFmtId="3" fontId="2" fillId="0" borderId="24" xfId="9" applyNumberFormat="1" applyBorder="1" applyAlignment="1">
      <alignment horizontal="center"/>
    </xf>
    <xf numFmtId="2" fontId="7" fillId="0" borderId="24" xfId="9" applyNumberFormat="1" applyFont="1" applyBorder="1" applyAlignment="1">
      <alignment horizontal="center"/>
    </xf>
    <xf numFmtId="2" fontId="2" fillId="0" borderId="23" xfId="9" applyNumberFormat="1" applyBorder="1" applyAlignment="1">
      <alignment horizontal="center"/>
    </xf>
    <xf numFmtId="2" fontId="7" fillId="3" borderId="24" xfId="9" applyNumberFormat="1" applyFont="1" applyFill="1" applyBorder="1" applyAlignment="1">
      <alignment horizontal="center"/>
    </xf>
    <xf numFmtId="2" fontId="7" fillId="2" borderId="24" xfId="9" applyNumberFormat="1" applyFont="1" applyFill="1" applyBorder="1" applyAlignment="1">
      <alignment horizontal="center"/>
    </xf>
    <xf numFmtId="2" fontId="2" fillId="0" borderId="23" xfId="9" applyNumberFormat="1" applyFont="1" applyBorder="1" applyAlignment="1">
      <alignment horizontal="center"/>
    </xf>
    <xf numFmtId="2" fontId="2" fillId="3" borderId="24" xfId="9" applyNumberFormat="1" applyFont="1" applyFill="1" applyBorder="1" applyAlignment="1">
      <alignment horizontal="center"/>
    </xf>
    <xf numFmtId="1" fontId="2" fillId="0" borderId="0" xfId="9" applyNumberFormat="1" applyBorder="1"/>
    <xf numFmtId="3" fontId="2" fillId="0" borderId="5" xfId="9" applyNumberFormat="1" applyFill="1" applyBorder="1" applyProtection="1">
      <protection locked="0"/>
    </xf>
    <xf numFmtId="3" fontId="2" fillId="0" borderId="23" xfId="9" applyNumberFormat="1" applyFill="1" applyBorder="1" applyProtection="1">
      <protection locked="0"/>
    </xf>
    <xf numFmtId="1" fontId="2" fillId="3" borderId="8" xfId="9" applyNumberFormat="1" applyFill="1" applyBorder="1"/>
    <xf numFmtId="0" fontId="2" fillId="9" borderId="0" xfId="8" applyFont="1" applyFill="1" applyAlignment="1">
      <alignment horizontal="justify" vertical="top" wrapText="1"/>
    </xf>
    <xf numFmtId="1" fontId="2" fillId="0" borderId="3" xfId="9" applyNumberFormat="1" applyBorder="1"/>
    <xf numFmtId="0" fontId="8" fillId="0" borderId="4" xfId="9" applyFont="1" applyFill="1" applyBorder="1"/>
    <xf numFmtId="0" fontId="11" fillId="0" borderId="0" xfId="9" applyFont="1" applyFill="1" applyBorder="1"/>
    <xf numFmtId="0" fontId="2" fillId="0" borderId="3" xfId="9" applyFill="1" applyBorder="1"/>
    <xf numFmtId="0" fontId="7" fillId="0" borderId="3" xfId="9" applyFont="1" applyFill="1" applyBorder="1" applyAlignment="1">
      <alignment horizontal="right"/>
    </xf>
    <xf numFmtId="0" fontId="2" fillId="0" borderId="4" xfId="9" applyFill="1" applyBorder="1"/>
    <xf numFmtId="0" fontId="2" fillId="0" borderId="3" xfId="6" applyFill="1" applyBorder="1" applyProtection="1">
      <protection locked="0"/>
    </xf>
    <xf numFmtId="0" fontId="2" fillId="0" borderId="0" xfId="6" applyFill="1" applyBorder="1" applyProtection="1">
      <protection locked="0"/>
    </xf>
    <xf numFmtId="0" fontId="9" fillId="0" borderId="1" xfId="6" applyFont="1" applyFill="1" applyBorder="1"/>
    <xf numFmtId="0" fontId="8" fillId="0" borderId="1" xfId="6" applyFont="1" applyFill="1" applyBorder="1"/>
    <xf numFmtId="0" fontId="5" fillId="0" borderId="2" xfId="6" applyFont="1" applyFill="1" applyBorder="1" applyAlignment="1">
      <alignment horizontal="right"/>
    </xf>
    <xf numFmtId="0" fontId="10" fillId="0" borderId="1" xfId="6" applyFont="1" applyFill="1" applyBorder="1" applyAlignment="1">
      <alignment horizontal="right"/>
    </xf>
    <xf numFmtId="0" fontId="10" fillId="0" borderId="2" xfId="6" applyFont="1" applyFill="1" applyBorder="1" applyAlignment="1">
      <alignment horizontal="right"/>
    </xf>
    <xf numFmtId="0" fontId="9" fillId="0" borderId="0" xfId="6" applyFont="1" applyFill="1" applyBorder="1" applyAlignment="1">
      <alignment horizontal="right"/>
    </xf>
    <xf numFmtId="0" fontId="8" fillId="0" borderId="0" xfId="6" applyFont="1" applyFill="1" applyBorder="1"/>
    <xf numFmtId="0" fontId="10" fillId="0" borderId="3" xfId="6" applyFont="1" applyFill="1" applyBorder="1" applyAlignment="1">
      <alignment horizontal="right"/>
    </xf>
    <xf numFmtId="0" fontId="10" fillId="0" borderId="0" xfId="6" applyFont="1" applyFill="1" applyBorder="1" applyAlignment="1">
      <alignment horizontal="right"/>
    </xf>
    <xf numFmtId="3" fontId="2" fillId="0" borderId="5" xfId="6" applyNumberFormat="1" applyFont="1" applyBorder="1"/>
    <xf numFmtId="2" fontId="2" fillId="3" borderId="37" xfId="9" applyNumberFormat="1" applyFill="1" applyBorder="1" applyAlignment="1">
      <alignment horizontal="right"/>
    </xf>
    <xf numFmtId="0" fontId="2" fillId="0" borderId="4" xfId="9" applyFont="1" applyFill="1" applyBorder="1"/>
    <xf numFmtId="0" fontId="12" fillId="0" borderId="4" xfId="6" applyFont="1" applyFill="1" applyBorder="1"/>
    <xf numFmtId="0" fontId="7" fillId="0" borderId="0" xfId="6" applyFont="1" applyFill="1" applyBorder="1" applyProtection="1">
      <protection locked="0"/>
    </xf>
    <xf numFmtId="0" fontId="2" fillId="6" borderId="6" xfId="6" applyFill="1" applyBorder="1"/>
    <xf numFmtId="3" fontId="2" fillId="0" borderId="5" xfId="6" applyNumberFormat="1" applyFill="1" applyBorder="1" applyAlignment="1" applyProtection="1">
      <alignment horizontal="right"/>
      <protection locked="0"/>
    </xf>
    <xf numFmtId="3" fontId="2" fillId="0" borderId="0" xfId="6" applyNumberFormat="1" applyFill="1" applyBorder="1" applyProtection="1">
      <protection locked="0"/>
    </xf>
    <xf numFmtId="3" fontId="2" fillId="0" borderId="5" xfId="6" applyNumberFormat="1" applyFill="1" applyBorder="1" applyProtection="1">
      <protection locked="0"/>
    </xf>
    <xf numFmtId="0" fontId="7" fillId="0" borderId="0" xfId="6" applyFont="1" applyFill="1" applyBorder="1" applyAlignment="1" applyProtection="1">
      <alignment horizontal="right"/>
      <protection locked="0"/>
    </xf>
    <xf numFmtId="0" fontId="12" fillId="0" borderId="4" xfId="9" applyFont="1" applyFill="1" applyBorder="1"/>
    <xf numFmtId="0" fontId="2" fillId="0" borderId="5" xfId="9" applyFill="1" applyBorder="1" applyAlignment="1">
      <alignment horizontal="right"/>
    </xf>
    <xf numFmtId="0" fontId="7" fillId="0" borderId="5" xfId="9" applyFont="1" applyFill="1" applyBorder="1" applyAlignment="1" applyProtection="1">
      <alignment horizontal="right"/>
      <protection locked="0"/>
    </xf>
    <xf numFmtId="0" fontId="2" fillId="0" borderId="3" xfId="9" applyFill="1" applyBorder="1" applyProtection="1">
      <protection locked="0"/>
    </xf>
    <xf numFmtId="0" fontId="2" fillId="0" borderId="0" xfId="9" applyFill="1" applyBorder="1" applyProtection="1">
      <protection locked="0"/>
    </xf>
    <xf numFmtId="3" fontId="2" fillId="0" borderId="0" xfId="9" applyNumberFormat="1" applyFill="1" applyBorder="1" applyProtection="1">
      <protection locked="0"/>
    </xf>
    <xf numFmtId="3" fontId="2" fillId="0" borderId="3" xfId="9" applyNumberFormat="1" applyFill="1" applyBorder="1" applyAlignment="1" applyProtection="1">
      <alignment horizontal="right"/>
      <protection locked="0"/>
    </xf>
    <xf numFmtId="164" fontId="2" fillId="6" borderId="5" xfId="9" applyNumberFormat="1" applyFill="1" applyBorder="1"/>
    <xf numFmtId="3" fontId="2" fillId="6" borderId="5" xfId="9" applyNumberFormat="1" applyFill="1" applyBorder="1"/>
    <xf numFmtId="0" fontId="2" fillId="9" borderId="0" xfId="8" applyFont="1" applyFill="1" applyAlignment="1">
      <alignment vertical="top" wrapText="1"/>
    </xf>
    <xf numFmtId="0" fontId="2" fillId="7" borderId="0" xfId="6" applyFill="1"/>
    <xf numFmtId="0" fontId="12" fillId="0" borderId="3" xfId="6" applyFont="1" applyFill="1" applyBorder="1" applyAlignment="1" applyProtection="1">
      <alignment horizontal="right"/>
      <protection locked="0"/>
    </xf>
    <xf numFmtId="0" fontId="2" fillId="0" borderId="5" xfId="9" applyFill="1" applyBorder="1" applyAlignment="1" applyProtection="1">
      <alignment horizontal="right"/>
      <protection locked="0"/>
    </xf>
    <xf numFmtId="2" fontId="2" fillId="0" borderId="3" xfId="9" applyNumberFormat="1" applyFill="1" applyBorder="1" applyAlignment="1" applyProtection="1">
      <alignment horizontal="right"/>
      <protection locked="0"/>
    </xf>
    <xf numFmtId="2" fontId="2" fillId="0" borderId="0" xfId="9" applyNumberFormat="1" applyFill="1" applyBorder="1" applyAlignment="1" applyProtection="1">
      <alignment horizontal="right"/>
      <protection locked="0"/>
    </xf>
    <xf numFmtId="0" fontId="2" fillId="0" borderId="23" xfId="9" applyFill="1" applyBorder="1" applyAlignment="1" applyProtection="1">
      <alignment horizontal="right"/>
      <protection locked="0"/>
    </xf>
    <xf numFmtId="3" fontId="2" fillId="0" borderId="5" xfId="9" applyNumberFormat="1" applyFill="1" applyBorder="1" applyAlignment="1" applyProtection="1">
      <alignment horizontal="right"/>
      <protection locked="0"/>
    </xf>
    <xf numFmtId="3" fontId="2" fillId="0" borderId="23" xfId="9" applyNumberFormat="1" applyFill="1" applyBorder="1" applyAlignment="1" applyProtection="1">
      <alignment horizontal="right"/>
      <protection locked="0"/>
    </xf>
    <xf numFmtId="0" fontId="7" fillId="0" borderId="23" xfId="9" applyFont="1" applyBorder="1" applyAlignment="1" applyProtection="1">
      <alignment horizontal="right"/>
      <protection locked="0"/>
    </xf>
    <xf numFmtId="164" fontId="2" fillId="0" borderId="7" xfId="9" applyNumberFormat="1" applyBorder="1" applyAlignment="1">
      <alignment horizontal="right"/>
    </xf>
    <xf numFmtId="1" fontId="2" fillId="8" borderId="7" xfId="9" applyNumberFormat="1" applyFill="1" applyBorder="1"/>
    <xf numFmtId="1" fontId="2" fillId="8" borderId="8" xfId="9" applyNumberFormat="1" applyFill="1" applyBorder="1" applyAlignment="1">
      <alignment horizontal="right"/>
    </xf>
    <xf numFmtId="1" fontId="2" fillId="8" borderId="0" xfId="9" applyNumberFormat="1" applyFill="1" applyBorder="1" applyAlignment="1">
      <alignment horizontal="right"/>
    </xf>
    <xf numFmtId="1" fontId="2" fillId="8" borderId="0" xfId="9" applyNumberFormat="1" applyFill="1" applyBorder="1"/>
    <xf numFmtId="1" fontId="2" fillId="6" borderId="0" xfId="9" applyNumberFormat="1" applyFill="1" applyBorder="1" applyAlignment="1">
      <alignment horizontal="right"/>
    </xf>
    <xf numFmtId="1" fontId="2" fillId="6" borderId="0" xfId="9" applyNumberFormat="1" applyFill="1" applyBorder="1"/>
    <xf numFmtId="1" fontId="2" fillId="8" borderId="8" xfId="9" applyNumberFormat="1" applyFill="1" applyBorder="1"/>
    <xf numFmtId="1" fontId="2" fillId="8" borderId="5" xfId="9" applyNumberFormat="1" applyFill="1" applyBorder="1"/>
    <xf numFmtId="3" fontId="2" fillId="0" borderId="5" xfId="9" applyNumberFormat="1" applyFill="1" applyBorder="1" applyAlignment="1">
      <alignment horizontal="right"/>
    </xf>
    <xf numFmtId="3" fontId="2" fillId="0" borderId="0" xfId="9" applyNumberFormat="1" applyFill="1" applyBorder="1" applyAlignment="1">
      <alignment horizontal="right"/>
    </xf>
    <xf numFmtId="3" fontId="2" fillId="0" borderId="3" xfId="9" applyNumberFormat="1" applyFill="1" applyBorder="1" applyAlignment="1">
      <alignment horizontal="right"/>
    </xf>
    <xf numFmtId="1" fontId="8" fillId="0" borderId="5" xfId="9" applyNumberFormat="1" applyFont="1" applyBorder="1" applyAlignment="1">
      <alignment horizontal="right"/>
    </xf>
    <xf numFmtId="1" fontId="8" fillId="0" borderId="0" xfId="9" applyNumberFormat="1" applyFont="1" applyBorder="1" applyAlignment="1">
      <alignment horizontal="right"/>
    </xf>
    <xf numFmtId="0" fontId="7" fillId="0" borderId="23" xfId="9" applyFont="1" applyBorder="1" applyAlignment="1" applyProtection="1">
      <alignment horizontal="center"/>
      <protection locked="0"/>
    </xf>
    <xf numFmtId="0" fontId="1" fillId="8" borderId="0" xfId="0" applyFont="1" applyFill="1"/>
    <xf numFmtId="3" fontId="2" fillId="0" borderId="5" xfId="6" applyNumberFormat="1" applyFont="1" applyBorder="1" applyAlignment="1">
      <alignment horizontal="right"/>
    </xf>
    <xf numFmtId="3" fontId="2" fillId="3" borderId="5" xfId="6" applyNumberFormat="1" applyFont="1" applyFill="1" applyBorder="1" applyAlignment="1">
      <alignment horizontal="right"/>
    </xf>
    <xf numFmtId="0" fontId="30" fillId="10" borderId="0" xfId="0" applyFont="1" applyFill="1" applyAlignment="1">
      <alignment horizontal="center" textRotation="90"/>
    </xf>
    <xf numFmtId="0" fontId="30" fillId="8" borderId="0" xfId="0" applyFont="1" applyFill="1" applyAlignment="1">
      <alignment horizontal="center" textRotation="90"/>
    </xf>
    <xf numFmtId="0" fontId="31" fillId="8" borderId="0" xfId="0" applyFont="1" applyFill="1" applyAlignment="1">
      <alignment horizontal="left"/>
    </xf>
    <xf numFmtId="0" fontId="32" fillId="8" borderId="0" xfId="0" applyFont="1" applyFill="1" applyAlignment="1">
      <alignment horizontal="left" vertical="center"/>
    </xf>
    <xf numFmtId="0" fontId="33" fillId="8" borderId="0" xfId="0" applyFont="1" applyFill="1" applyAlignment="1">
      <alignment horizontal="center" textRotation="90"/>
    </xf>
    <xf numFmtId="0" fontId="34" fillId="8" borderId="0" xfId="0" applyFont="1" applyFill="1" applyAlignment="1">
      <alignment horizontal="left" vertical="center" wrapText="1"/>
    </xf>
    <xf numFmtId="0" fontId="24" fillId="4" borderId="4" xfId="1" applyFill="1" applyBorder="1" applyAlignment="1">
      <alignment horizontal="center" vertical="top" wrapText="1"/>
    </xf>
    <xf numFmtId="0" fontId="24" fillId="4" borderId="3" xfId="1" applyFill="1" applyBorder="1" applyAlignment="1">
      <alignment horizontal="center" vertical="top" wrapText="1"/>
    </xf>
    <xf numFmtId="0" fontId="2" fillId="4" borderId="4" xfId="8" applyFont="1" applyFill="1" applyBorder="1" applyAlignment="1">
      <alignment horizontal="center" vertical="top" wrapText="1"/>
    </xf>
    <xf numFmtId="0" fontId="2" fillId="4" borderId="3" xfId="8" applyFont="1" applyFill="1" applyBorder="1" applyAlignment="1">
      <alignment horizontal="center" vertical="top" wrapText="1"/>
    </xf>
    <xf numFmtId="0" fontId="24" fillId="4" borderId="14" xfId="1" applyFill="1" applyBorder="1" applyAlignment="1">
      <alignment horizontal="center" vertical="top" wrapText="1"/>
    </xf>
    <xf numFmtId="0" fontId="24" fillId="4" borderId="16" xfId="1" applyFill="1" applyBorder="1" applyAlignment="1">
      <alignment horizontal="center" vertical="top" wrapText="1"/>
    </xf>
    <xf numFmtId="0" fontId="2" fillId="4" borderId="14" xfId="8" applyFont="1" applyFill="1" applyBorder="1" applyAlignment="1">
      <alignment horizontal="center" vertical="top" wrapText="1"/>
    </xf>
    <xf numFmtId="0" fontId="2" fillId="4" borderId="16" xfId="8" applyFont="1" applyFill="1" applyBorder="1" applyAlignment="1">
      <alignment horizontal="center" vertical="top" wrapText="1"/>
    </xf>
    <xf numFmtId="0" fontId="2" fillId="0" borderId="32" xfId="8" applyFont="1" applyBorder="1" applyAlignment="1">
      <alignment horizontal="center"/>
    </xf>
    <xf numFmtId="0" fontId="2" fillId="0" borderId="31" xfId="8" applyFont="1" applyBorder="1" applyAlignment="1">
      <alignment horizontal="center"/>
    </xf>
    <xf numFmtId="0" fontId="2" fillId="0" borderId="12" xfId="8" applyFont="1" applyBorder="1" applyAlignment="1">
      <alignment horizontal="center"/>
    </xf>
    <xf numFmtId="0" fontId="7" fillId="7" borderId="0" xfId="6" applyFont="1" applyFill="1" applyBorder="1" applyAlignment="1">
      <alignment horizontal="center"/>
    </xf>
    <xf numFmtId="0" fontId="7" fillId="7" borderId="5" xfId="6" applyFont="1" applyFill="1" applyBorder="1" applyAlignment="1">
      <alignment horizontal="center"/>
    </xf>
    <xf numFmtId="0" fontId="7" fillId="7" borderId="38" xfId="6" applyFont="1" applyFill="1" applyBorder="1" applyAlignment="1">
      <alignment horizontal="center"/>
    </xf>
    <xf numFmtId="0" fontId="7" fillId="7" borderId="3" xfId="6" applyFont="1" applyFill="1" applyBorder="1" applyAlignment="1">
      <alignment horizontal="center"/>
    </xf>
    <xf numFmtId="0" fontId="7" fillId="7" borderId="0" xfId="9" applyFont="1" applyFill="1" applyBorder="1" applyAlignment="1">
      <alignment horizontal="center"/>
    </xf>
    <xf numFmtId="0" fontId="7" fillId="7" borderId="5" xfId="9" applyFont="1" applyFill="1" applyBorder="1" applyAlignment="1">
      <alignment horizontal="center"/>
    </xf>
    <xf numFmtId="0" fontId="7" fillId="7" borderId="38" xfId="9" applyFont="1" applyFill="1" applyBorder="1" applyAlignment="1">
      <alignment horizontal="center"/>
    </xf>
    <xf numFmtId="0" fontId="7" fillId="7" borderId="3" xfId="9" applyFont="1" applyFill="1" applyBorder="1" applyAlignment="1">
      <alignment horizontal="center"/>
    </xf>
  </cellXfs>
  <cellStyles count="12">
    <cellStyle name="Link" xfId="1" builtinId="8"/>
    <cellStyle name="Normal_flux franc" xfId="2"/>
    <cellStyle name="Standard" xfId="0" builtinId="0"/>
    <cellStyle name="Standard 2" xfId="3"/>
    <cellStyle name="Standard 3" xfId="4"/>
    <cellStyle name="Standard 4" xfId="11"/>
    <cellStyle name="Standard_Gruppierung" xfId="5"/>
    <cellStyle name="Standard_Pflanzenbau" xfId="6"/>
    <cellStyle name="Standard_Pflanzenbau 2" xfId="7"/>
    <cellStyle name="Standard_Text_Prototyp" xfId="8"/>
    <cellStyle name="Standard_Tierhaltung" xfId="9"/>
    <cellStyle name="Standard_Tierhaltung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38100</xdr:rowOff>
    </xdr:from>
    <xdr:to>
      <xdr:col>1</xdr:col>
      <xdr:colOff>66675</xdr:colOff>
      <xdr:row>55</xdr:row>
      <xdr:rowOff>161925</xdr:rowOff>
    </xdr:to>
    <xdr:pic>
      <xdr:nvPicPr>
        <xdr:cNvPr id="25673"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33475"/>
          <a:ext cx="333375" cy="1030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397671</xdr:colOff>
      <xdr:row>7</xdr:row>
      <xdr:rowOff>4762</xdr:rowOff>
    </xdr:from>
    <xdr:to>
      <xdr:col>9</xdr:col>
      <xdr:colOff>368644</xdr:colOff>
      <xdr:row>25</xdr:row>
      <xdr:rowOff>226219</xdr:rowOff>
    </xdr:to>
    <xdr:pic>
      <xdr:nvPicPr>
        <xdr:cNvPr id="3" name="Grafik 2"/>
        <xdr:cNvPicPr>
          <a:picLocks noChangeAspect="1"/>
        </xdr:cNvPicPr>
      </xdr:nvPicPr>
      <xdr:blipFill>
        <a:blip xmlns:r="http://schemas.openxmlformats.org/officeDocument/2006/relationships" r:embed="rId2"/>
        <a:stretch>
          <a:fillRect/>
        </a:stretch>
      </xdr:blipFill>
      <xdr:spPr>
        <a:xfrm>
          <a:off x="671515" y="1266825"/>
          <a:ext cx="6424160" cy="4400550"/>
        </a:xfrm>
        <a:prstGeom prst="rect">
          <a:avLst/>
        </a:prstGeom>
      </xdr:spPr>
    </xdr:pic>
    <xdr:clientData/>
  </xdr:twoCellAnchor>
  <xdr:twoCellAnchor>
    <xdr:from>
      <xdr:col>9</xdr:col>
      <xdr:colOff>357189</xdr:colOff>
      <xdr:row>15</xdr:row>
      <xdr:rowOff>71437</xdr:rowOff>
    </xdr:from>
    <xdr:to>
      <xdr:col>9</xdr:col>
      <xdr:colOff>607221</xdr:colOff>
      <xdr:row>25</xdr:row>
      <xdr:rowOff>285750</xdr:rowOff>
    </xdr:to>
    <xdr:sp macro="" textlink="">
      <xdr:nvSpPr>
        <xdr:cNvPr id="2" name="Textfeld 1"/>
        <xdr:cNvSpPr txBox="1"/>
      </xdr:nvSpPr>
      <xdr:spPr>
        <a:xfrm rot="16200000">
          <a:off x="6131720" y="4524375"/>
          <a:ext cx="2155031" cy="250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600">
              <a:latin typeface="Arial" panose="020B0604020202020204" pitchFamily="34" charset="0"/>
              <a:cs typeface="Arial" panose="020B0604020202020204" pitchFamily="34" charset="0"/>
            </a:rPr>
            <a:t>Foto: Gabriela Brändle, Agroscope</a:t>
          </a:r>
        </a:p>
      </xdr:txBody>
    </xdr:sp>
    <xdr:clientData/>
  </xdr:twoCellAnchor>
  <xdr:twoCellAnchor editAs="oneCell">
    <xdr:from>
      <xdr:col>4</xdr:col>
      <xdr:colOff>71439</xdr:colOff>
      <xdr:row>51</xdr:row>
      <xdr:rowOff>7147</xdr:rowOff>
    </xdr:from>
    <xdr:to>
      <xdr:col>9</xdr:col>
      <xdr:colOff>147639</xdr:colOff>
      <xdr:row>53</xdr:row>
      <xdr:rowOff>140497</xdr:rowOff>
    </xdr:to>
    <xdr:pic>
      <xdr:nvPicPr>
        <xdr:cNvPr id="6" name="Grafik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17033" y="10460835"/>
          <a:ext cx="3957637" cy="490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76</xdr:row>
      <xdr:rowOff>0</xdr:rowOff>
    </xdr:from>
    <xdr:to>
      <xdr:col>1</xdr:col>
      <xdr:colOff>200025</xdr:colOff>
      <xdr:row>76</xdr:row>
      <xdr:rowOff>28575</xdr:rowOff>
    </xdr:to>
    <xdr:sp macro="" textlink="">
      <xdr:nvSpPr>
        <xdr:cNvPr id="2" name="Rectangle 1"/>
        <xdr:cNvSpPr>
          <a:spLocks noChangeArrowheads="1"/>
        </xdr:cNvSpPr>
      </xdr:nvSpPr>
      <xdr:spPr bwMode="auto">
        <a:xfrm>
          <a:off x="209550" y="13849350"/>
          <a:ext cx="200025" cy="28575"/>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de-CH" sz="1800" b="0" i="0" u="none" strike="noStrike" baseline="0">
              <a:solidFill>
                <a:srgbClr val="000000"/>
              </a:solidFill>
              <a:latin typeface="Symbol"/>
            </a:rPr>
            <a:t>ý</a:t>
          </a:r>
        </a:p>
      </xdr:txBody>
    </xdr:sp>
    <xdr:clientData/>
  </xdr:twoCellAnchor>
  <xdr:twoCellAnchor>
    <xdr:from>
      <xdr:col>0</xdr:col>
      <xdr:colOff>685800</xdr:colOff>
      <xdr:row>106</xdr:row>
      <xdr:rowOff>0</xdr:rowOff>
    </xdr:from>
    <xdr:to>
      <xdr:col>1</xdr:col>
      <xdr:colOff>200025</xdr:colOff>
      <xdr:row>106</xdr:row>
      <xdr:rowOff>28575</xdr:rowOff>
    </xdr:to>
    <xdr:sp macro="" textlink="">
      <xdr:nvSpPr>
        <xdr:cNvPr id="3" name="Rectangle 2"/>
        <xdr:cNvSpPr>
          <a:spLocks noChangeArrowheads="1"/>
        </xdr:cNvSpPr>
      </xdr:nvSpPr>
      <xdr:spPr bwMode="auto">
        <a:xfrm>
          <a:off x="209550" y="19535775"/>
          <a:ext cx="200025" cy="28575"/>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de-CH" sz="1800" b="0" i="0" u="none" strike="noStrike" baseline="0">
              <a:solidFill>
                <a:srgbClr val="000000"/>
              </a:solidFill>
              <a:latin typeface="Symbol"/>
            </a:rPr>
            <a:t>ý</a:t>
          </a:r>
        </a:p>
      </xdr:txBody>
    </xdr:sp>
    <xdr:clientData/>
  </xdr:twoCellAnchor>
  <xdr:twoCellAnchor>
    <xdr:from>
      <xdr:col>0</xdr:col>
      <xdr:colOff>685800</xdr:colOff>
      <xdr:row>58</xdr:row>
      <xdr:rowOff>0</xdr:rowOff>
    </xdr:from>
    <xdr:to>
      <xdr:col>1</xdr:col>
      <xdr:colOff>200025</xdr:colOff>
      <xdr:row>58</xdr:row>
      <xdr:rowOff>28575</xdr:rowOff>
    </xdr:to>
    <xdr:sp macro="" textlink="">
      <xdr:nvSpPr>
        <xdr:cNvPr id="4" name="Rectangle 3"/>
        <xdr:cNvSpPr>
          <a:spLocks noChangeArrowheads="1"/>
        </xdr:cNvSpPr>
      </xdr:nvSpPr>
      <xdr:spPr bwMode="auto">
        <a:xfrm>
          <a:off x="209550" y="10534650"/>
          <a:ext cx="200025" cy="28575"/>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de-CH" sz="1800" b="0" i="0" u="none" strike="noStrike" baseline="0">
              <a:solidFill>
                <a:srgbClr val="000000"/>
              </a:solidFill>
              <a:latin typeface="Symbol"/>
            </a:rPr>
            <a:t>ý</a:t>
          </a:r>
        </a:p>
      </xdr:txBody>
    </xdr:sp>
    <xdr:clientData/>
  </xdr:twoCellAnchor>
  <xdr:twoCellAnchor>
    <xdr:from>
      <xdr:col>0</xdr:col>
      <xdr:colOff>685800</xdr:colOff>
      <xdr:row>75</xdr:row>
      <xdr:rowOff>0</xdr:rowOff>
    </xdr:from>
    <xdr:to>
      <xdr:col>1</xdr:col>
      <xdr:colOff>200025</xdr:colOff>
      <xdr:row>75</xdr:row>
      <xdr:rowOff>28575</xdr:rowOff>
    </xdr:to>
    <xdr:sp macro="" textlink="">
      <xdr:nvSpPr>
        <xdr:cNvPr id="5" name="Rectangle 4"/>
        <xdr:cNvSpPr>
          <a:spLocks noChangeArrowheads="1"/>
        </xdr:cNvSpPr>
      </xdr:nvSpPr>
      <xdr:spPr bwMode="auto">
        <a:xfrm>
          <a:off x="209550" y="13668375"/>
          <a:ext cx="200025" cy="28575"/>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de-CH" sz="1800" b="0" i="0" u="none" strike="noStrike" baseline="0">
              <a:solidFill>
                <a:srgbClr val="000000"/>
              </a:solidFill>
              <a:latin typeface="Symbol"/>
            </a:rPr>
            <a:t>ý</a:t>
          </a:r>
        </a:p>
      </xdr:txBody>
    </xdr:sp>
    <xdr:clientData/>
  </xdr:twoCellAnchor>
  <xdr:twoCellAnchor>
    <xdr:from>
      <xdr:col>0</xdr:col>
      <xdr:colOff>685800</xdr:colOff>
      <xdr:row>58</xdr:row>
      <xdr:rowOff>0</xdr:rowOff>
    </xdr:from>
    <xdr:to>
      <xdr:col>1</xdr:col>
      <xdr:colOff>200025</xdr:colOff>
      <xdr:row>58</xdr:row>
      <xdr:rowOff>28575</xdr:rowOff>
    </xdr:to>
    <xdr:sp macro="" textlink="">
      <xdr:nvSpPr>
        <xdr:cNvPr id="6" name="Rectangle 5"/>
        <xdr:cNvSpPr>
          <a:spLocks noChangeArrowheads="1"/>
        </xdr:cNvSpPr>
      </xdr:nvSpPr>
      <xdr:spPr bwMode="auto">
        <a:xfrm>
          <a:off x="209550" y="10534650"/>
          <a:ext cx="200025" cy="28575"/>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de-CH" sz="1800" b="0" i="0" u="none" strike="noStrike" baseline="0">
              <a:solidFill>
                <a:srgbClr val="000000"/>
              </a:solidFill>
              <a:latin typeface="Symbol"/>
            </a:rPr>
            <a:t>ý</a:t>
          </a:r>
        </a:p>
      </xdr:txBody>
    </xdr:sp>
    <xdr:clientData/>
  </xdr:twoCellAnchor>
  <xdr:twoCellAnchor>
    <xdr:from>
      <xdr:col>0</xdr:col>
      <xdr:colOff>685800</xdr:colOff>
      <xdr:row>105</xdr:row>
      <xdr:rowOff>0</xdr:rowOff>
    </xdr:from>
    <xdr:to>
      <xdr:col>1</xdr:col>
      <xdr:colOff>200025</xdr:colOff>
      <xdr:row>105</xdr:row>
      <xdr:rowOff>28575</xdr:rowOff>
    </xdr:to>
    <xdr:sp macro="" textlink="">
      <xdr:nvSpPr>
        <xdr:cNvPr id="7" name="Rectangle 6"/>
        <xdr:cNvSpPr>
          <a:spLocks noChangeArrowheads="1"/>
        </xdr:cNvSpPr>
      </xdr:nvSpPr>
      <xdr:spPr bwMode="auto">
        <a:xfrm>
          <a:off x="209550" y="19097625"/>
          <a:ext cx="200025" cy="28575"/>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de-CH" sz="1800" b="0" i="0" u="none" strike="noStrike" baseline="0">
              <a:solidFill>
                <a:srgbClr val="000000"/>
              </a:solidFill>
              <a:latin typeface="Symbol"/>
            </a:rPr>
            <a:t>ý</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tabSelected="1" showWhiteSpace="0" view="pageLayout" zoomScale="80" zoomScaleNormal="100" zoomScalePageLayoutView="80" workbookViewId="0">
      <selection sqref="A1:A27"/>
    </sheetView>
  </sheetViews>
  <sheetFormatPr baseColWidth="10" defaultRowHeight="14.25" x14ac:dyDescent="0.2"/>
  <cols>
    <col min="1" max="1" width="3.5" style="792" customWidth="1"/>
    <col min="2" max="4" width="11" style="792"/>
    <col min="5" max="5" width="5.875" style="792" customWidth="1"/>
    <col min="6" max="9" width="11" style="792"/>
    <col min="10" max="10" width="9.25" style="792" customWidth="1"/>
    <col min="11" max="11" width="11" style="792"/>
    <col min="12" max="12" width="3.5" style="792" customWidth="1"/>
    <col min="13" max="13" width="11" style="792"/>
    <col min="14" max="14" width="9.875" style="792" customWidth="1"/>
    <col min="15" max="16" width="11" style="792"/>
  </cols>
  <sheetData>
    <row r="1" spans="1:20" x14ac:dyDescent="0.2">
      <c r="A1" s="916"/>
      <c r="Q1" s="792"/>
      <c r="R1" s="792"/>
      <c r="S1" s="792"/>
      <c r="T1" s="792"/>
    </row>
    <row r="2" spans="1:20" x14ac:dyDescent="0.2">
      <c r="A2" s="916"/>
      <c r="Q2" s="792"/>
      <c r="R2" s="792"/>
      <c r="S2" s="792"/>
      <c r="T2" s="792"/>
    </row>
    <row r="3" spans="1:20" x14ac:dyDescent="0.2">
      <c r="A3" s="916"/>
      <c r="Q3" s="792"/>
      <c r="R3" s="792"/>
      <c r="S3" s="792"/>
      <c r="T3" s="792"/>
    </row>
    <row r="4" spans="1:20" ht="15" x14ac:dyDescent="0.25">
      <c r="A4" s="916"/>
      <c r="L4" s="793" t="s">
        <v>609</v>
      </c>
      <c r="Q4" s="792"/>
      <c r="R4" s="792"/>
      <c r="S4" s="792"/>
      <c r="T4" s="792"/>
    </row>
    <row r="5" spans="1:20" x14ac:dyDescent="0.2">
      <c r="A5" s="916"/>
      <c r="E5" s="794" t="s">
        <v>610</v>
      </c>
      <c r="Q5" s="792"/>
      <c r="R5" s="792"/>
      <c r="S5" s="792"/>
      <c r="T5" s="792"/>
    </row>
    <row r="6" spans="1:20" x14ac:dyDescent="0.2">
      <c r="A6" s="916"/>
      <c r="E6" s="913" t="s">
        <v>645</v>
      </c>
      <c r="L6" s="795">
        <v>1</v>
      </c>
      <c r="M6" s="796" t="s">
        <v>614</v>
      </c>
      <c r="Q6" s="792"/>
      <c r="R6" s="792"/>
      <c r="S6" s="792"/>
      <c r="T6" s="792"/>
    </row>
    <row r="7" spans="1:20" x14ac:dyDescent="0.2">
      <c r="A7" s="916"/>
      <c r="L7" s="795">
        <v>2</v>
      </c>
      <c r="M7" s="797" t="s">
        <v>615</v>
      </c>
      <c r="Q7" s="792"/>
      <c r="R7" s="792"/>
      <c r="S7" s="792"/>
      <c r="T7" s="792"/>
    </row>
    <row r="8" spans="1:20" x14ac:dyDescent="0.2">
      <c r="A8" s="916"/>
      <c r="L8" s="795">
        <v>3</v>
      </c>
      <c r="M8" s="797" t="s">
        <v>611</v>
      </c>
      <c r="Q8" s="792"/>
      <c r="R8" s="792"/>
      <c r="S8" s="792"/>
      <c r="T8" s="792"/>
    </row>
    <row r="9" spans="1:20" x14ac:dyDescent="0.2">
      <c r="A9" s="916"/>
      <c r="H9" s="794"/>
      <c r="L9" s="795">
        <v>4</v>
      </c>
      <c r="M9" s="797" t="s">
        <v>616</v>
      </c>
      <c r="Q9" s="792"/>
      <c r="R9" s="792"/>
      <c r="S9" s="792"/>
      <c r="T9" s="792"/>
    </row>
    <row r="10" spans="1:20" x14ac:dyDescent="0.2">
      <c r="A10" s="916"/>
      <c r="H10" s="794"/>
      <c r="L10" s="795">
        <v>5</v>
      </c>
      <c r="M10" s="797" t="s">
        <v>617</v>
      </c>
      <c r="Q10" s="792"/>
      <c r="R10" s="792"/>
      <c r="S10" s="792"/>
      <c r="T10" s="792"/>
    </row>
    <row r="11" spans="1:20" ht="30" x14ac:dyDescent="0.2">
      <c r="A11" s="916"/>
      <c r="B11" s="798"/>
      <c r="H11" s="798"/>
      <c r="L11" s="795"/>
      <c r="M11" s="797"/>
      <c r="Q11" s="792"/>
      <c r="R11" s="792"/>
      <c r="S11" s="792"/>
      <c r="T11" s="792"/>
    </row>
    <row r="12" spans="1:20" ht="30" x14ac:dyDescent="0.2">
      <c r="A12" s="916"/>
      <c r="B12" s="798"/>
      <c r="H12" s="798"/>
      <c r="L12" s="795"/>
      <c r="M12" s="796"/>
      <c r="Q12" s="792"/>
      <c r="R12" s="792"/>
      <c r="S12" s="792"/>
      <c r="T12" s="792"/>
    </row>
    <row r="13" spans="1:20" ht="30" x14ac:dyDescent="0.2">
      <c r="A13" s="916"/>
      <c r="B13" s="798"/>
      <c r="H13" s="798"/>
      <c r="L13" s="795"/>
      <c r="M13" s="797"/>
      <c r="Q13" s="792"/>
      <c r="R13" s="792"/>
      <c r="S13" s="792"/>
      <c r="T13" s="792"/>
    </row>
    <row r="14" spans="1:20" ht="30" x14ac:dyDescent="0.2">
      <c r="A14" s="916"/>
      <c r="B14" s="798"/>
      <c r="H14" s="798"/>
      <c r="Q14" s="792"/>
      <c r="R14" s="792"/>
      <c r="S14" s="792"/>
      <c r="T14" s="792"/>
    </row>
    <row r="15" spans="1:20" x14ac:dyDescent="0.2">
      <c r="A15" s="916"/>
      <c r="Q15" s="792"/>
      <c r="R15" s="792"/>
      <c r="S15" s="792"/>
      <c r="T15" s="792"/>
    </row>
    <row r="16" spans="1:20" x14ac:dyDescent="0.2">
      <c r="A16" s="916"/>
      <c r="Q16" s="792"/>
      <c r="R16" s="792"/>
      <c r="S16" s="792"/>
      <c r="T16" s="792"/>
    </row>
    <row r="17" spans="1:20" x14ac:dyDescent="0.2">
      <c r="A17" s="916"/>
      <c r="Q17" s="792"/>
      <c r="R17" s="792"/>
      <c r="S17" s="792"/>
      <c r="T17" s="792"/>
    </row>
    <row r="18" spans="1:20" x14ac:dyDescent="0.2">
      <c r="A18" s="916"/>
      <c r="Q18" s="792"/>
      <c r="R18" s="792"/>
      <c r="S18" s="792"/>
      <c r="T18" s="792"/>
    </row>
    <row r="19" spans="1:20" x14ac:dyDescent="0.2">
      <c r="A19" s="916"/>
      <c r="Q19" s="792"/>
      <c r="R19" s="792"/>
      <c r="S19" s="792"/>
      <c r="T19" s="792"/>
    </row>
    <row r="20" spans="1:20" x14ac:dyDescent="0.2">
      <c r="A20" s="916"/>
      <c r="Q20" s="792"/>
      <c r="R20" s="792"/>
      <c r="S20" s="792"/>
      <c r="T20" s="792"/>
    </row>
    <row r="21" spans="1:20" x14ac:dyDescent="0.2">
      <c r="A21" s="916"/>
      <c r="Q21" s="792"/>
      <c r="R21" s="792"/>
      <c r="S21" s="792"/>
      <c r="T21" s="792"/>
    </row>
    <row r="22" spans="1:20" x14ac:dyDescent="0.2">
      <c r="A22" s="916"/>
      <c r="Q22" s="792"/>
      <c r="R22" s="792"/>
      <c r="S22" s="792"/>
      <c r="T22" s="792"/>
    </row>
    <row r="23" spans="1:20" x14ac:dyDescent="0.2">
      <c r="A23" s="916"/>
      <c r="Q23" s="792"/>
      <c r="R23" s="792"/>
      <c r="S23" s="792"/>
      <c r="T23" s="792"/>
    </row>
    <row r="24" spans="1:20" x14ac:dyDescent="0.2">
      <c r="A24" s="916"/>
      <c r="Q24" s="792"/>
      <c r="R24" s="792"/>
      <c r="S24" s="792"/>
      <c r="T24" s="792"/>
    </row>
    <row r="25" spans="1:20" ht="26.25" x14ac:dyDescent="0.2">
      <c r="A25" s="916"/>
      <c r="D25" s="799"/>
      <c r="E25" s="799"/>
      <c r="F25" s="799"/>
      <c r="G25" s="799"/>
      <c r="H25" s="799"/>
      <c r="Q25" s="792"/>
      <c r="R25" s="792"/>
      <c r="S25" s="792"/>
      <c r="T25" s="792"/>
    </row>
    <row r="26" spans="1:20" ht="26.25" x14ac:dyDescent="0.2">
      <c r="A26" s="916"/>
      <c r="D26" s="799"/>
      <c r="E26" s="799"/>
      <c r="F26" s="799"/>
      <c r="G26" s="799"/>
      <c r="H26" s="799"/>
      <c r="J26" s="801"/>
      <c r="Q26" s="792"/>
      <c r="R26" s="792"/>
      <c r="S26" s="792"/>
      <c r="T26" s="792"/>
    </row>
    <row r="27" spans="1:20" x14ac:dyDescent="0.2">
      <c r="A27" s="916"/>
      <c r="Q27" s="792"/>
      <c r="R27" s="792"/>
      <c r="S27" s="792"/>
      <c r="T27" s="792"/>
    </row>
    <row r="28" spans="1:20" ht="30" x14ac:dyDescent="0.2">
      <c r="A28" s="917"/>
      <c r="F28" s="798"/>
      <c r="G28" s="798"/>
      <c r="H28" s="798"/>
      <c r="Q28" s="792"/>
      <c r="R28" s="792"/>
      <c r="S28" s="792"/>
      <c r="T28" s="792"/>
    </row>
    <row r="29" spans="1:20" ht="14.25" customHeight="1" x14ac:dyDescent="0.2">
      <c r="A29" s="917"/>
      <c r="E29" s="918" t="s">
        <v>612</v>
      </c>
      <c r="F29" s="918"/>
      <c r="G29" s="918"/>
      <c r="H29" s="918"/>
      <c r="I29" s="918"/>
      <c r="J29" s="918"/>
      <c r="Q29" s="792"/>
      <c r="R29" s="792"/>
      <c r="S29" s="792"/>
      <c r="T29" s="792"/>
    </row>
    <row r="30" spans="1:20" ht="14.25" customHeight="1" x14ac:dyDescent="0.2">
      <c r="A30" s="917"/>
      <c r="E30" s="918"/>
      <c r="F30" s="918"/>
      <c r="G30" s="918"/>
      <c r="H30" s="918"/>
      <c r="I30" s="918"/>
      <c r="J30" s="918"/>
      <c r="Q30" s="792"/>
      <c r="R30" s="792"/>
      <c r="S30" s="792"/>
      <c r="T30" s="792"/>
    </row>
    <row r="31" spans="1:20" ht="14.25" customHeight="1" x14ac:dyDescent="0.2">
      <c r="A31" s="917"/>
      <c r="E31" s="919" t="s">
        <v>619</v>
      </c>
      <c r="F31" s="919"/>
      <c r="G31" s="919"/>
      <c r="H31" s="919"/>
      <c r="I31" s="919"/>
      <c r="Q31" s="792"/>
      <c r="R31" s="792"/>
      <c r="S31" s="792"/>
      <c r="T31" s="792"/>
    </row>
    <row r="32" spans="1:20" ht="14.25" customHeight="1" x14ac:dyDescent="0.2">
      <c r="A32" s="917"/>
      <c r="E32" s="919"/>
      <c r="F32" s="919"/>
      <c r="G32" s="919"/>
      <c r="H32" s="919"/>
      <c r="I32" s="919"/>
      <c r="Q32" s="792"/>
      <c r="R32" s="792"/>
      <c r="S32" s="792"/>
      <c r="T32" s="792"/>
    </row>
    <row r="33" spans="1:20" ht="14.25" customHeight="1" x14ac:dyDescent="0.2">
      <c r="A33" s="917"/>
      <c r="E33" s="921" t="s">
        <v>631</v>
      </c>
      <c r="F33" s="921"/>
      <c r="G33" s="921"/>
      <c r="H33" s="921"/>
      <c r="I33" s="921"/>
      <c r="Q33" s="792"/>
      <c r="R33" s="792"/>
      <c r="S33" s="792"/>
      <c r="T33" s="792"/>
    </row>
    <row r="34" spans="1:20" ht="14.25" customHeight="1" x14ac:dyDescent="0.2">
      <c r="A34" s="917"/>
      <c r="E34" s="921"/>
      <c r="F34" s="921"/>
      <c r="G34" s="921"/>
      <c r="H34" s="921"/>
      <c r="I34" s="921"/>
      <c r="Q34" s="792"/>
      <c r="R34" s="792"/>
      <c r="S34" s="792"/>
      <c r="T34" s="792"/>
    </row>
    <row r="35" spans="1:20" ht="14.25" customHeight="1" x14ac:dyDescent="0.2">
      <c r="A35" s="917"/>
      <c r="E35" s="921"/>
      <c r="F35" s="921"/>
      <c r="G35" s="921"/>
      <c r="H35" s="921"/>
      <c r="I35" s="921"/>
      <c r="Q35" s="792"/>
      <c r="R35" s="792"/>
      <c r="S35" s="792"/>
      <c r="T35" s="792"/>
    </row>
    <row r="36" spans="1:20" x14ac:dyDescent="0.2">
      <c r="A36" s="917"/>
      <c r="E36" s="921"/>
      <c r="F36" s="921"/>
      <c r="G36" s="921"/>
      <c r="H36" s="921"/>
      <c r="I36" s="921"/>
      <c r="Q36" s="792"/>
      <c r="R36" s="792"/>
      <c r="S36" s="792"/>
      <c r="T36" s="792"/>
    </row>
    <row r="37" spans="1:20" x14ac:dyDescent="0.2">
      <c r="A37" s="917"/>
      <c r="E37" s="794"/>
      <c r="F37" s="794"/>
      <c r="Q37" s="792"/>
      <c r="R37" s="792"/>
      <c r="S37" s="792"/>
      <c r="T37" s="792"/>
    </row>
    <row r="38" spans="1:20" x14ac:dyDescent="0.2">
      <c r="A38" s="917"/>
      <c r="E38" s="794" t="s">
        <v>613</v>
      </c>
      <c r="F38" s="794"/>
      <c r="Q38" s="792"/>
      <c r="R38" s="792"/>
      <c r="S38" s="792"/>
      <c r="T38" s="792"/>
    </row>
    <row r="39" spans="1:20" x14ac:dyDescent="0.2">
      <c r="A39" s="917"/>
      <c r="E39" s="794" t="s">
        <v>618</v>
      </c>
      <c r="F39" s="794"/>
      <c r="G39" s="797"/>
      <c r="H39" s="797"/>
      <c r="Q39" s="792"/>
      <c r="R39" s="792"/>
      <c r="S39" s="792"/>
      <c r="T39" s="792"/>
    </row>
    <row r="40" spans="1:20" x14ac:dyDescent="0.2">
      <c r="A40" s="917"/>
      <c r="E40" s="801" t="s">
        <v>646</v>
      </c>
      <c r="Q40" s="792"/>
      <c r="R40" s="792"/>
      <c r="S40" s="792"/>
      <c r="T40" s="792"/>
    </row>
    <row r="41" spans="1:20" x14ac:dyDescent="0.2">
      <c r="A41" s="917"/>
      <c r="Q41" s="792"/>
      <c r="R41" s="792"/>
      <c r="S41" s="792"/>
      <c r="T41" s="792"/>
    </row>
    <row r="42" spans="1:20" x14ac:dyDescent="0.2">
      <c r="A42" s="917"/>
      <c r="Q42" s="792"/>
      <c r="R42" s="792"/>
      <c r="S42" s="792"/>
      <c r="T42" s="792"/>
    </row>
    <row r="43" spans="1:20" x14ac:dyDescent="0.2">
      <c r="Q43" s="792"/>
      <c r="R43" s="792"/>
      <c r="S43" s="792"/>
      <c r="T43" s="792"/>
    </row>
    <row r="44" spans="1:20" ht="15" x14ac:dyDescent="0.25">
      <c r="A44" s="920"/>
      <c r="E44" s="800"/>
      <c r="G44" s="797"/>
      <c r="Q44" s="792"/>
      <c r="R44" s="792"/>
      <c r="S44" s="792"/>
      <c r="T44" s="792"/>
    </row>
    <row r="45" spans="1:20" x14ac:dyDescent="0.2">
      <c r="A45" s="920"/>
      <c r="Q45" s="792"/>
      <c r="R45" s="792"/>
      <c r="S45" s="792"/>
      <c r="T45" s="792"/>
    </row>
    <row r="46" spans="1:20" x14ac:dyDescent="0.2">
      <c r="A46" s="920"/>
      <c r="Q46" s="792"/>
      <c r="R46" s="792"/>
      <c r="S46" s="792"/>
      <c r="T46" s="792"/>
    </row>
    <row r="47" spans="1:20" x14ac:dyDescent="0.2">
      <c r="A47" s="920"/>
      <c r="Q47" s="792"/>
      <c r="R47" s="792"/>
      <c r="S47" s="792"/>
      <c r="T47" s="792"/>
    </row>
    <row r="48" spans="1:20" x14ac:dyDescent="0.2">
      <c r="A48" s="920"/>
      <c r="Q48" s="792"/>
      <c r="R48" s="792"/>
      <c r="S48" s="792"/>
      <c r="T48" s="792"/>
    </row>
    <row r="49" spans="1:20" x14ac:dyDescent="0.2">
      <c r="A49" s="920"/>
      <c r="Q49" s="792"/>
      <c r="R49" s="792"/>
      <c r="S49" s="792"/>
      <c r="T49" s="792"/>
    </row>
    <row r="50" spans="1:20" x14ac:dyDescent="0.2">
      <c r="A50" s="920"/>
      <c r="Q50" s="792"/>
      <c r="R50" s="792"/>
      <c r="S50" s="792"/>
      <c r="T50" s="792"/>
    </row>
    <row r="51" spans="1:20" x14ac:dyDescent="0.2">
      <c r="Q51" s="792"/>
      <c r="R51" s="792"/>
      <c r="S51" s="792"/>
      <c r="T51" s="792"/>
    </row>
    <row r="52" spans="1:20" x14ac:dyDescent="0.2">
      <c r="Q52" s="792"/>
      <c r="R52" s="792"/>
      <c r="S52" s="792"/>
      <c r="T52" s="792"/>
    </row>
    <row r="53" spans="1:20" x14ac:dyDescent="0.2">
      <c r="Q53" s="792"/>
      <c r="R53" s="792"/>
      <c r="S53" s="792"/>
      <c r="T53" s="792"/>
    </row>
    <row r="54" spans="1:20" x14ac:dyDescent="0.2">
      <c r="Q54" s="792"/>
      <c r="R54" s="792"/>
      <c r="S54" s="792"/>
      <c r="T54" s="792"/>
    </row>
    <row r="55" spans="1:20" x14ac:dyDescent="0.2">
      <c r="Q55" s="792"/>
      <c r="R55" s="792"/>
      <c r="S55" s="792"/>
      <c r="T55" s="792"/>
    </row>
    <row r="56" spans="1:20" x14ac:dyDescent="0.2">
      <c r="Q56" s="792"/>
      <c r="R56" s="792"/>
      <c r="S56" s="792"/>
      <c r="T56" s="792"/>
    </row>
    <row r="57" spans="1:20" x14ac:dyDescent="0.2">
      <c r="Q57" s="792"/>
      <c r="R57" s="792"/>
      <c r="S57" s="792"/>
      <c r="T57" s="792"/>
    </row>
  </sheetData>
  <mergeCells count="6">
    <mergeCell ref="A1:A27"/>
    <mergeCell ref="A28:A42"/>
    <mergeCell ref="E29:J30"/>
    <mergeCell ref="E31:I32"/>
    <mergeCell ref="A44:A50"/>
    <mergeCell ref="E33:I36"/>
  </mergeCells>
  <hyperlinks>
    <hyperlink ref="M10" location="Betriebszweige_Gloss!A1" display="Betriebszweige Glossar"/>
    <hyperlink ref="M6" location="Betriebszweige_Tab_Übersi!A1" display="Betriebszweige Übersicht"/>
    <hyperlink ref="M7" location="Betriebszweige_Inh!A1" display="Betriebszweige Inhalt (Schnellzugriff)"/>
    <hyperlink ref="M8" location="Betriebszweige_Abk!A1" display="Abkürzungsverzeichnis"/>
    <hyperlink ref="M9" location="Betriebszweige_Meth!A1" display="Methodik"/>
  </hyperlinks>
  <pageMargins left="0.7" right="0.7" top="0.78740157499999996" bottom="0.78740157499999996" header="0.3" footer="0.3"/>
  <pageSetup paperSize="9" scale="77" orientation="portrait" r:id="rId1"/>
  <rowBreaks count="1" manualBreakCount="1">
    <brk id="57" max="16383"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92D050"/>
    <pageSetUpPr autoPageBreaks="0"/>
  </sheetPr>
  <dimension ref="A1:EI2287"/>
  <sheetViews>
    <sheetView showRuler="0" zoomScaleNormal="100" zoomScaleSheetLayoutView="80" workbookViewId="0">
      <pane xSplit="4" topLeftCell="E1" activePane="topRight" state="frozen"/>
      <selection activeCell="E1" sqref="E1"/>
      <selection pane="topRight" activeCell="E1" sqref="E1"/>
    </sheetView>
  </sheetViews>
  <sheetFormatPr baseColWidth="10" defaultColWidth="10" defaultRowHeight="12.75" x14ac:dyDescent="0.2"/>
  <cols>
    <col min="1" max="1" width="28.75" style="10" customWidth="1"/>
    <col min="2" max="2" width="5.875" style="57" customWidth="1"/>
    <col min="3" max="3" width="28.625" style="10" hidden="1" customWidth="1"/>
    <col min="4" max="4" width="5.875" style="57" hidden="1" customWidth="1"/>
    <col min="5" max="11" width="8.5" style="10" customWidth="1"/>
    <col min="12" max="16384" width="10" style="55"/>
  </cols>
  <sheetData>
    <row r="1" spans="1:139" s="394" customFormat="1" ht="16.5" customHeight="1" x14ac:dyDescent="0.25">
      <c r="A1" s="216" t="s">
        <v>191</v>
      </c>
      <c r="B1" s="1"/>
      <c r="C1" s="216"/>
      <c r="D1" s="1"/>
      <c r="E1" s="2"/>
      <c r="F1" s="2"/>
      <c r="G1" s="2"/>
      <c r="H1" s="2"/>
      <c r="I1" s="2"/>
      <c r="J1" s="3"/>
      <c r="K1" s="4" t="s">
        <v>144</v>
      </c>
    </row>
    <row r="2" spans="1:139" x14ac:dyDescent="0.2">
      <c r="A2" s="11"/>
      <c r="B2" s="6"/>
      <c r="C2" s="11"/>
      <c r="D2" s="6"/>
      <c r="E2" s="7"/>
      <c r="F2" s="8"/>
      <c r="G2" s="8"/>
      <c r="H2" s="8"/>
      <c r="I2" s="8"/>
      <c r="J2" s="8"/>
      <c r="K2" s="9"/>
    </row>
    <row r="3" spans="1:139" ht="6" customHeight="1" x14ac:dyDescent="0.2">
      <c r="A3" s="11" t="s">
        <v>7</v>
      </c>
      <c r="B3" s="6"/>
      <c r="C3" s="11" t="s">
        <v>7</v>
      </c>
      <c r="D3" s="6" t="s">
        <v>7</v>
      </c>
      <c r="E3" s="8" t="s">
        <v>7</v>
      </c>
      <c r="F3" s="8" t="s">
        <v>7</v>
      </c>
      <c r="G3" s="8" t="s">
        <v>7</v>
      </c>
      <c r="H3" s="8" t="s">
        <v>7</v>
      </c>
      <c r="I3" s="8" t="s">
        <v>7</v>
      </c>
      <c r="J3" s="8" t="s">
        <v>7</v>
      </c>
      <c r="K3" s="12" t="s">
        <v>7</v>
      </c>
    </row>
    <row r="4" spans="1:139" x14ac:dyDescent="0.2">
      <c r="A4" s="13" t="s">
        <v>48</v>
      </c>
      <c r="B4" s="14" t="s">
        <v>7</v>
      </c>
      <c r="C4" s="13"/>
      <c r="D4" s="14" t="s">
        <v>7</v>
      </c>
      <c r="E4" s="683" t="s">
        <v>49</v>
      </c>
      <c r="F4" s="935" t="s">
        <v>49</v>
      </c>
      <c r="G4" s="933"/>
      <c r="H4" s="934"/>
      <c r="I4" s="15" t="s">
        <v>50</v>
      </c>
      <c r="J4" s="15" t="s">
        <v>51</v>
      </c>
      <c r="K4" s="16" t="s">
        <v>13</v>
      </c>
    </row>
    <row r="5" spans="1:139" x14ac:dyDescent="0.2">
      <c r="A5" s="13" t="s">
        <v>52</v>
      </c>
      <c r="B5" s="14" t="s">
        <v>52</v>
      </c>
      <c r="C5" s="13" t="s">
        <v>52</v>
      </c>
      <c r="D5" s="14" t="s">
        <v>52</v>
      </c>
      <c r="E5" s="14" t="s">
        <v>13</v>
      </c>
      <c r="F5" s="15" t="s">
        <v>13</v>
      </c>
      <c r="G5" s="15" t="s">
        <v>13</v>
      </c>
      <c r="H5" s="14" t="s">
        <v>13</v>
      </c>
      <c r="I5" s="15" t="s">
        <v>53</v>
      </c>
      <c r="J5" s="15" t="s">
        <v>53</v>
      </c>
      <c r="K5" s="16"/>
    </row>
    <row r="6" spans="1:139" ht="15.75" hidden="1" x14ac:dyDescent="0.25">
      <c r="A6" s="216"/>
      <c r="B6" s="1"/>
      <c r="C6" s="216" t="s">
        <v>307</v>
      </c>
      <c r="D6" s="1"/>
      <c r="E6" s="2"/>
      <c r="F6" s="2"/>
      <c r="G6" s="2"/>
      <c r="H6" s="2"/>
      <c r="I6" s="2"/>
      <c r="J6" s="3"/>
      <c r="K6" s="4" t="s">
        <v>330</v>
      </c>
    </row>
    <row r="7" spans="1:139" hidden="1" x14ac:dyDescent="0.2">
      <c r="A7" s="11"/>
      <c r="B7" s="6"/>
      <c r="C7" s="11"/>
      <c r="D7" s="6"/>
      <c r="E7" s="7"/>
      <c r="F7" s="8"/>
      <c r="G7" s="8"/>
      <c r="H7" s="8"/>
      <c r="I7" s="8"/>
      <c r="J7" s="8"/>
      <c r="K7" s="9"/>
    </row>
    <row r="8" spans="1:139" ht="6" hidden="1" customHeight="1" x14ac:dyDescent="0.2">
      <c r="A8" s="11" t="s">
        <v>7</v>
      </c>
      <c r="B8" s="6" t="s">
        <v>7</v>
      </c>
      <c r="C8" s="11" t="s">
        <v>7</v>
      </c>
      <c r="D8" s="6" t="s">
        <v>7</v>
      </c>
      <c r="E8" s="8" t="s">
        <v>7</v>
      </c>
      <c r="F8" s="8" t="s">
        <v>7</v>
      </c>
      <c r="G8" s="8" t="s">
        <v>7</v>
      </c>
      <c r="H8" s="8" t="s">
        <v>7</v>
      </c>
      <c r="I8" s="8" t="s">
        <v>7</v>
      </c>
      <c r="J8" s="8" t="s">
        <v>7</v>
      </c>
      <c r="K8" s="12" t="s">
        <v>7</v>
      </c>
    </row>
    <row r="9" spans="1:139" hidden="1" x14ac:dyDescent="0.2">
      <c r="A9" s="13"/>
      <c r="B9" s="14" t="s">
        <v>7</v>
      </c>
      <c r="C9" s="255" t="s">
        <v>281</v>
      </c>
      <c r="D9" s="14" t="s">
        <v>7</v>
      </c>
      <c r="E9" s="14" t="s">
        <v>306</v>
      </c>
      <c r="F9" s="935" t="s">
        <v>306</v>
      </c>
      <c r="G9" s="933"/>
      <c r="H9" s="934"/>
      <c r="I9" s="935" t="s">
        <v>212</v>
      </c>
      <c r="J9" s="933"/>
      <c r="K9" s="16" t="s">
        <v>13</v>
      </c>
      <c r="EI9" s="365"/>
    </row>
    <row r="10" spans="1:139" hidden="1" x14ac:dyDescent="0.2">
      <c r="A10" s="13" t="s">
        <v>52</v>
      </c>
      <c r="B10" s="14" t="s">
        <v>52</v>
      </c>
      <c r="C10" s="13" t="s">
        <v>52</v>
      </c>
      <c r="D10" s="14" t="s">
        <v>52</v>
      </c>
      <c r="E10" s="14" t="s">
        <v>13</v>
      </c>
      <c r="F10" s="15" t="s">
        <v>13</v>
      </c>
      <c r="G10" s="15" t="s">
        <v>13</v>
      </c>
      <c r="H10" s="14" t="s">
        <v>13</v>
      </c>
      <c r="I10" s="15" t="s">
        <v>304</v>
      </c>
      <c r="J10" s="15" t="s">
        <v>305</v>
      </c>
      <c r="K10" s="16"/>
      <c r="EI10" s="365"/>
    </row>
    <row r="11" spans="1:139" ht="5.25" customHeight="1" x14ac:dyDescent="0.2">
      <c r="A11" s="11" t="s">
        <v>7</v>
      </c>
      <c r="B11" s="17" t="s">
        <v>7</v>
      </c>
      <c r="C11" s="11" t="s">
        <v>7</v>
      </c>
      <c r="D11" s="17" t="s">
        <v>7</v>
      </c>
      <c r="E11" s="17" t="s">
        <v>7</v>
      </c>
      <c r="F11" s="6" t="s">
        <v>7</v>
      </c>
      <c r="G11" s="6" t="s">
        <v>7</v>
      </c>
      <c r="H11" s="17" t="s">
        <v>7</v>
      </c>
      <c r="I11" s="6" t="s">
        <v>7</v>
      </c>
      <c r="J11" s="6" t="s">
        <v>7</v>
      </c>
      <c r="K11" s="18"/>
      <c r="EI11" s="395"/>
    </row>
    <row r="12" spans="1:139" x14ac:dyDescent="0.2">
      <c r="A12" s="19" t="s">
        <v>54</v>
      </c>
      <c r="B12" s="17" t="s">
        <v>7</v>
      </c>
      <c r="C12" s="19" t="s">
        <v>282</v>
      </c>
      <c r="D12" s="17" t="s">
        <v>7</v>
      </c>
      <c r="E12" s="485" t="s">
        <v>639</v>
      </c>
      <c r="F12" s="514">
        <v>2015</v>
      </c>
      <c r="G12" s="514">
        <v>2016</v>
      </c>
      <c r="H12" s="20">
        <v>2017</v>
      </c>
      <c r="I12" s="21">
        <v>2017</v>
      </c>
      <c r="J12" s="21">
        <v>2017</v>
      </c>
      <c r="K12" s="22"/>
      <c r="EI12" s="395"/>
    </row>
    <row r="13" spans="1:139" ht="5.25" customHeight="1" x14ac:dyDescent="0.2">
      <c r="A13" s="11" t="s">
        <v>7</v>
      </c>
      <c r="B13" s="17" t="s">
        <v>7</v>
      </c>
      <c r="C13" s="11" t="s">
        <v>7</v>
      </c>
      <c r="D13" s="17" t="s">
        <v>7</v>
      </c>
      <c r="E13" s="23"/>
      <c r="F13" s="24"/>
      <c r="G13" s="24"/>
      <c r="H13" s="23"/>
      <c r="I13" s="24"/>
      <c r="J13" s="24"/>
      <c r="K13" s="25"/>
      <c r="EI13" s="395"/>
    </row>
    <row r="14" spans="1:139" x14ac:dyDescent="0.2">
      <c r="A14" s="11" t="s">
        <v>55</v>
      </c>
      <c r="B14" s="17" t="s">
        <v>7</v>
      </c>
      <c r="C14" s="11" t="s">
        <v>283</v>
      </c>
      <c r="D14" s="17" t="s">
        <v>7</v>
      </c>
      <c r="E14" s="169">
        <v>128.33333333333334</v>
      </c>
      <c r="F14" s="170">
        <v>133</v>
      </c>
      <c r="G14" s="170">
        <v>130</v>
      </c>
      <c r="H14" s="169">
        <v>122</v>
      </c>
      <c r="I14" s="220">
        <v>31</v>
      </c>
      <c r="J14" s="170">
        <v>30</v>
      </c>
      <c r="K14" s="171"/>
      <c r="EI14" s="395"/>
    </row>
    <row r="15" spans="1:139" ht="5.25" customHeight="1" x14ac:dyDescent="0.2">
      <c r="A15" s="11"/>
      <c r="B15" s="17"/>
      <c r="C15" s="11"/>
      <c r="D15" s="17"/>
      <c r="E15" s="23"/>
      <c r="F15" s="24"/>
      <c r="G15" s="24"/>
      <c r="H15" s="23"/>
      <c r="I15" s="221"/>
      <c r="J15" s="24"/>
      <c r="K15" s="25"/>
      <c r="EI15" s="395"/>
    </row>
    <row r="16" spans="1:139" ht="12.75" customHeight="1" x14ac:dyDescent="0.2">
      <c r="A16" s="27" t="s">
        <v>56</v>
      </c>
      <c r="B16" s="28" t="s">
        <v>7</v>
      </c>
      <c r="C16" s="27" t="s">
        <v>284</v>
      </c>
      <c r="D16" s="28" t="s">
        <v>7</v>
      </c>
      <c r="E16" s="29"/>
      <c r="F16" s="30"/>
      <c r="G16" s="30"/>
      <c r="H16" s="29"/>
      <c r="I16" s="222"/>
      <c r="J16" s="30"/>
      <c r="K16" s="31"/>
      <c r="EI16" s="395"/>
    </row>
    <row r="17" spans="1:139" x14ac:dyDescent="0.2">
      <c r="A17" s="11" t="s">
        <v>345</v>
      </c>
      <c r="B17" s="468" t="s">
        <v>364</v>
      </c>
      <c r="C17" s="11" t="s">
        <v>208</v>
      </c>
      <c r="D17" s="17" t="s">
        <v>364</v>
      </c>
      <c r="E17" s="32">
        <v>32.483433165195464</v>
      </c>
      <c r="F17" s="33">
        <v>33.200000000000003</v>
      </c>
      <c r="G17" s="33">
        <v>31.327307692307699</v>
      </c>
      <c r="H17" s="32">
        <v>32.922991803278698</v>
      </c>
      <c r="I17" s="223">
        <v>29.909516129032301</v>
      </c>
      <c r="J17" s="33">
        <v>32.331666666666699</v>
      </c>
      <c r="K17" s="25"/>
      <c r="EI17" s="395"/>
    </row>
    <row r="18" spans="1:139" x14ac:dyDescent="0.2">
      <c r="A18" s="874" t="s">
        <v>630</v>
      </c>
      <c r="B18" s="322" t="s">
        <v>361</v>
      </c>
      <c r="C18" s="321" t="s">
        <v>209</v>
      </c>
      <c r="D18" s="322" t="s">
        <v>210</v>
      </c>
      <c r="E18" s="323">
        <v>34.081414535477101</v>
      </c>
      <c r="F18" s="324">
        <v>34.6</v>
      </c>
      <c r="G18" s="324">
        <v>33.087738876923098</v>
      </c>
      <c r="H18" s="323">
        <v>34.556504729508198</v>
      </c>
      <c r="I18" s="325">
        <v>32.739410096774201</v>
      </c>
      <c r="J18" s="324">
        <v>44.963478233333298</v>
      </c>
      <c r="K18" s="326"/>
      <c r="EI18" s="395"/>
    </row>
    <row r="19" spans="1:139" x14ac:dyDescent="0.2">
      <c r="A19" s="11" t="s">
        <v>57</v>
      </c>
      <c r="B19" s="17" t="s">
        <v>347</v>
      </c>
      <c r="C19" s="11" t="s">
        <v>285</v>
      </c>
      <c r="D19" s="17" t="s">
        <v>347</v>
      </c>
      <c r="E19" s="26">
        <v>97.753551912568298</v>
      </c>
      <c r="F19" s="36">
        <v>98</v>
      </c>
      <c r="G19" s="36">
        <v>96.9</v>
      </c>
      <c r="H19" s="26">
        <v>98.360655737704903</v>
      </c>
      <c r="I19" s="224">
        <v>96.774193548387103</v>
      </c>
      <c r="J19" s="36">
        <v>96.6666666666667</v>
      </c>
      <c r="K19" s="37"/>
      <c r="EI19" s="395"/>
    </row>
    <row r="20" spans="1:139" x14ac:dyDescent="0.2">
      <c r="A20" s="321" t="s">
        <v>58</v>
      </c>
      <c r="B20" s="322" t="s">
        <v>347</v>
      </c>
      <c r="C20" s="321" t="s">
        <v>286</v>
      </c>
      <c r="D20" s="322" t="s">
        <v>347</v>
      </c>
      <c r="E20" s="328">
        <v>2.2464480874316934</v>
      </c>
      <c r="F20" s="329">
        <v>2</v>
      </c>
      <c r="G20" s="329">
        <v>3.1</v>
      </c>
      <c r="H20" s="328">
        <v>1.63934426229508</v>
      </c>
      <c r="I20" s="330">
        <v>3.2258064516128999</v>
      </c>
      <c r="J20" s="329">
        <v>3.3333333333333299</v>
      </c>
      <c r="K20" s="331"/>
      <c r="EI20" s="395"/>
    </row>
    <row r="21" spans="1:139" x14ac:dyDescent="0.2">
      <c r="A21" s="163" t="s">
        <v>163</v>
      </c>
      <c r="B21" s="17" t="s">
        <v>347</v>
      </c>
      <c r="C21" s="163" t="s">
        <v>308</v>
      </c>
      <c r="D21" s="17" t="s">
        <v>347</v>
      </c>
      <c r="E21" s="26">
        <v>76.155762006788265</v>
      </c>
      <c r="F21" s="36">
        <v>78</v>
      </c>
      <c r="G21" s="36">
        <v>75.426698260303795</v>
      </c>
      <c r="H21" s="26">
        <v>75.040587760061001</v>
      </c>
      <c r="I21" s="224">
        <v>75.591865788749899</v>
      </c>
      <c r="J21" s="36">
        <v>73.689365431207804</v>
      </c>
      <c r="K21" s="37"/>
      <c r="EI21" s="395"/>
    </row>
    <row r="22" spans="1:139" x14ac:dyDescent="0.2">
      <c r="A22" s="332" t="s">
        <v>60</v>
      </c>
      <c r="B22" s="333" t="s">
        <v>347</v>
      </c>
      <c r="C22" s="334" t="s">
        <v>309</v>
      </c>
      <c r="D22" s="333" t="s">
        <v>347</v>
      </c>
      <c r="E22" s="335">
        <v>78.564113129489726</v>
      </c>
      <c r="F22" s="336">
        <v>79</v>
      </c>
      <c r="G22" s="336">
        <v>77.391032590118499</v>
      </c>
      <c r="H22" s="335">
        <v>79.301306798350694</v>
      </c>
      <c r="I22" s="337">
        <v>74.767579228517107</v>
      </c>
      <c r="J22" s="336">
        <v>79.627002448408504</v>
      </c>
      <c r="K22" s="338"/>
      <c r="EI22" s="395"/>
    </row>
    <row r="23" spans="1:139" x14ac:dyDescent="0.2">
      <c r="A23" s="34" t="s">
        <v>80</v>
      </c>
      <c r="B23" s="35" t="s">
        <v>347</v>
      </c>
      <c r="C23" s="219" t="s">
        <v>336</v>
      </c>
      <c r="D23" s="35" t="s">
        <v>347</v>
      </c>
      <c r="E23" s="38">
        <v>14.205888912672366</v>
      </c>
      <c r="F23" s="39">
        <v>14</v>
      </c>
      <c r="G23" s="39">
        <v>13.9153392647284</v>
      </c>
      <c r="H23" s="38">
        <v>14.702327473288699</v>
      </c>
      <c r="I23" s="225">
        <v>12.712517335250901</v>
      </c>
      <c r="J23" s="39">
        <v>14.4918502973067</v>
      </c>
      <c r="K23" s="40"/>
      <c r="EI23" s="395"/>
    </row>
    <row r="24" spans="1:139" ht="5.25" customHeight="1" x14ac:dyDescent="0.2">
      <c r="A24" s="11"/>
      <c r="B24" s="17"/>
      <c r="C24" s="11"/>
      <c r="D24" s="17"/>
      <c r="E24" s="41"/>
      <c r="F24" s="42"/>
      <c r="G24" s="42"/>
      <c r="H24" s="41"/>
      <c r="I24" s="226"/>
      <c r="J24" s="42"/>
      <c r="K24" s="37"/>
      <c r="EI24" s="395"/>
    </row>
    <row r="25" spans="1:139" x14ac:dyDescent="0.2">
      <c r="A25" s="43" t="s">
        <v>62</v>
      </c>
      <c r="B25" s="44"/>
      <c r="C25" s="43" t="s">
        <v>288</v>
      </c>
      <c r="D25" s="44"/>
      <c r="E25" s="45"/>
      <c r="F25" s="46"/>
      <c r="G25" s="46"/>
      <c r="H25" s="45"/>
      <c r="I25" s="227"/>
      <c r="J25" s="46"/>
      <c r="K25" s="47"/>
      <c r="EI25" s="395"/>
    </row>
    <row r="26" spans="1:139" x14ac:dyDescent="0.2">
      <c r="A26" s="11" t="s">
        <v>63</v>
      </c>
      <c r="B26" s="17" t="s">
        <v>364</v>
      </c>
      <c r="C26" s="11" t="s">
        <v>211</v>
      </c>
      <c r="D26" s="17" t="s">
        <v>364</v>
      </c>
      <c r="E26" s="32">
        <v>3.5501253678015967</v>
      </c>
      <c r="F26" s="33">
        <v>3.73</v>
      </c>
      <c r="G26" s="33">
        <v>3.28807692307692</v>
      </c>
      <c r="H26" s="32">
        <v>3.6322991803278701</v>
      </c>
      <c r="I26" s="223">
        <v>2.8741935483871002</v>
      </c>
      <c r="J26" s="33">
        <v>3.4526833333333302</v>
      </c>
      <c r="K26" s="25"/>
      <c r="EI26" s="395"/>
    </row>
    <row r="27" spans="1:139" x14ac:dyDescent="0.2">
      <c r="A27" s="332" t="s">
        <v>64</v>
      </c>
      <c r="B27" s="333" t="s">
        <v>363</v>
      </c>
      <c r="C27" s="332" t="s">
        <v>289</v>
      </c>
      <c r="D27" s="333" t="s">
        <v>363</v>
      </c>
      <c r="E27" s="342">
        <v>739.45542553400071</v>
      </c>
      <c r="F27" s="343">
        <v>708</v>
      </c>
      <c r="G27" s="343">
        <v>688.50941630600096</v>
      </c>
      <c r="H27" s="342">
        <v>821.85686029600095</v>
      </c>
      <c r="I27" s="343">
        <v>671.85039281705997</v>
      </c>
      <c r="J27" s="343">
        <v>926.28400133229695</v>
      </c>
      <c r="K27" s="393"/>
      <c r="EI27" s="395"/>
    </row>
    <row r="28" spans="1:139" x14ac:dyDescent="0.2">
      <c r="A28" s="34" t="s">
        <v>65</v>
      </c>
      <c r="B28" s="35" t="s">
        <v>66</v>
      </c>
      <c r="C28" s="34" t="s">
        <v>290</v>
      </c>
      <c r="D28" s="35" t="s">
        <v>66</v>
      </c>
      <c r="E28" s="48">
        <v>6.3862348020566273</v>
      </c>
      <c r="F28" s="49">
        <v>7.05</v>
      </c>
      <c r="G28" s="49">
        <v>5.9908095167792004</v>
      </c>
      <c r="H28" s="48">
        <v>6.1178948893906799</v>
      </c>
      <c r="I28" s="228">
        <v>5.4465555452911802</v>
      </c>
      <c r="J28" s="49">
        <v>6.9244580434449103</v>
      </c>
      <c r="K28" s="50"/>
      <c r="L28" s="470"/>
      <c r="EI28" s="395"/>
    </row>
    <row r="29" spans="1:139" x14ac:dyDescent="0.2">
      <c r="A29" s="332" t="s">
        <v>67</v>
      </c>
      <c r="B29" s="333" t="s">
        <v>47</v>
      </c>
      <c r="C29" s="332" t="s">
        <v>291</v>
      </c>
      <c r="D29" s="333" t="s">
        <v>47</v>
      </c>
      <c r="E29" s="342">
        <v>4707.0247468542302</v>
      </c>
      <c r="F29" s="343">
        <v>4990</v>
      </c>
      <c r="G29" s="343">
        <v>4124.0269271259804</v>
      </c>
      <c r="H29" s="342">
        <v>5007.0473134367103</v>
      </c>
      <c r="I29" s="344">
        <v>3558.26038159371</v>
      </c>
      <c r="J29" s="343">
        <v>6415.46285256395</v>
      </c>
      <c r="K29" s="345"/>
      <c r="EI29" s="395"/>
    </row>
    <row r="30" spans="1:139" x14ac:dyDescent="0.2">
      <c r="A30" s="11" t="s">
        <v>68</v>
      </c>
      <c r="B30" s="17" t="s">
        <v>47</v>
      </c>
      <c r="C30" s="11" t="s">
        <v>292</v>
      </c>
      <c r="D30" s="17" t="s">
        <v>47</v>
      </c>
      <c r="E30" s="169">
        <v>1726.9616581170565</v>
      </c>
      <c r="F30" s="170">
        <v>1599</v>
      </c>
      <c r="G30" s="170">
        <v>1784.6371037548199</v>
      </c>
      <c r="H30" s="169">
        <v>1797.2478705963499</v>
      </c>
      <c r="I30" s="220">
        <v>1771.5028058361399</v>
      </c>
      <c r="J30" s="170">
        <v>1807.15337346315</v>
      </c>
      <c r="K30" s="173"/>
      <c r="EI30" s="395"/>
    </row>
    <row r="31" spans="1:139" x14ac:dyDescent="0.2">
      <c r="A31" s="332" t="s">
        <v>69</v>
      </c>
      <c r="B31" s="333" t="s">
        <v>47</v>
      </c>
      <c r="C31" s="332" t="s">
        <v>293</v>
      </c>
      <c r="D31" s="333" t="s">
        <v>47</v>
      </c>
      <c r="E31" s="342">
        <v>76.76735455274553</v>
      </c>
      <c r="F31" s="343">
        <v>40</v>
      </c>
      <c r="G31" s="343">
        <v>54.421569774242599</v>
      </c>
      <c r="H31" s="342">
        <v>135.88049388399401</v>
      </c>
      <c r="I31" s="344">
        <v>131.20202020202001</v>
      </c>
      <c r="J31" s="343">
        <v>267.213906092363</v>
      </c>
      <c r="K31" s="345"/>
      <c r="EI31" s="395"/>
    </row>
    <row r="32" spans="1:139" x14ac:dyDescent="0.2">
      <c r="A32" s="51" t="s">
        <v>70</v>
      </c>
      <c r="B32" s="52" t="s">
        <v>47</v>
      </c>
      <c r="C32" s="51" t="s">
        <v>294</v>
      </c>
      <c r="D32" s="52" t="s">
        <v>47</v>
      </c>
      <c r="E32" s="174">
        <v>6510.7537595240328</v>
      </c>
      <c r="F32" s="175">
        <v>6629</v>
      </c>
      <c r="G32" s="175">
        <v>5963.0856006550503</v>
      </c>
      <c r="H32" s="174">
        <v>6940.1756779170501</v>
      </c>
      <c r="I32" s="176">
        <v>5460.9652076318698</v>
      </c>
      <c r="J32" s="176">
        <v>8489.8301321194594</v>
      </c>
      <c r="K32" s="177"/>
      <c r="EI32" s="395"/>
    </row>
    <row r="33" spans="1:139" x14ac:dyDescent="0.2">
      <c r="A33" s="332" t="s">
        <v>71</v>
      </c>
      <c r="B33" s="333" t="s">
        <v>47</v>
      </c>
      <c r="C33" s="332" t="s">
        <v>295</v>
      </c>
      <c r="D33" s="333" t="s">
        <v>47</v>
      </c>
      <c r="E33" s="348">
        <v>336.66384632835531</v>
      </c>
      <c r="F33" s="346">
        <v>358</v>
      </c>
      <c r="G33" s="346">
        <v>320.14509299333201</v>
      </c>
      <c r="H33" s="348">
        <v>331.84644599173402</v>
      </c>
      <c r="I33" s="349">
        <v>314.28608305274997</v>
      </c>
      <c r="J33" s="346">
        <v>336.84564179551199</v>
      </c>
      <c r="K33" s="345"/>
      <c r="EI33" s="395"/>
    </row>
    <row r="34" spans="1:139" x14ac:dyDescent="0.2">
      <c r="A34" s="11" t="s">
        <v>72</v>
      </c>
      <c r="B34" s="17" t="s">
        <v>47</v>
      </c>
      <c r="C34" s="11" t="s">
        <v>341</v>
      </c>
      <c r="D34" s="17" t="s">
        <v>47</v>
      </c>
      <c r="E34" s="178">
        <v>389.46809593645702</v>
      </c>
      <c r="F34" s="179">
        <v>457</v>
      </c>
      <c r="G34" s="179">
        <v>354.69626856942301</v>
      </c>
      <c r="H34" s="178">
        <v>356.70801923994799</v>
      </c>
      <c r="I34" s="186">
        <v>370.39764309764303</v>
      </c>
      <c r="J34" s="179">
        <v>299.953273058153</v>
      </c>
      <c r="K34" s="173"/>
      <c r="EI34" s="395"/>
    </row>
    <row r="35" spans="1:139" x14ac:dyDescent="0.2">
      <c r="A35" s="332" t="s">
        <v>350</v>
      </c>
      <c r="B35" s="333" t="s">
        <v>47</v>
      </c>
      <c r="C35" s="332" t="s">
        <v>342</v>
      </c>
      <c r="D35" s="333" t="s">
        <v>47</v>
      </c>
      <c r="E35" s="348">
        <v>646.82221128181334</v>
      </c>
      <c r="F35" s="346">
        <v>643</v>
      </c>
      <c r="G35" s="346">
        <v>658.92628377588005</v>
      </c>
      <c r="H35" s="348">
        <v>638.54035006955996</v>
      </c>
      <c r="I35" s="349">
        <v>701.59517396184106</v>
      </c>
      <c r="J35" s="346">
        <v>593.83185058963795</v>
      </c>
      <c r="K35" s="345"/>
      <c r="EI35" s="395"/>
    </row>
    <row r="36" spans="1:139" x14ac:dyDescent="0.2">
      <c r="A36" s="11" t="s">
        <v>190</v>
      </c>
      <c r="B36" s="17" t="s">
        <v>47</v>
      </c>
      <c r="C36" s="163" t="s">
        <v>297</v>
      </c>
      <c r="D36" s="17" t="s">
        <v>47</v>
      </c>
      <c r="E36" s="178">
        <v>5.8208915071775325</v>
      </c>
      <c r="F36" s="179">
        <v>15</v>
      </c>
      <c r="G36" s="179">
        <v>0.81646976254532699</v>
      </c>
      <c r="H36" s="178">
        <v>1.6462047589872699</v>
      </c>
      <c r="I36" s="186">
        <v>6.9652076318742999</v>
      </c>
      <c r="J36" s="179">
        <v>0</v>
      </c>
      <c r="K36" s="173"/>
      <c r="EI36" s="395"/>
    </row>
    <row r="37" spans="1:139" x14ac:dyDescent="0.2">
      <c r="A37" s="332" t="s">
        <v>351</v>
      </c>
      <c r="B37" s="333" t="s">
        <v>47</v>
      </c>
      <c r="C37" s="334" t="s">
        <v>343</v>
      </c>
      <c r="D37" s="333" t="s">
        <v>47</v>
      </c>
      <c r="E37" s="348">
        <v>84.165765810600263</v>
      </c>
      <c r="F37" s="346">
        <v>83</v>
      </c>
      <c r="G37" s="346">
        <v>79.865340975552698</v>
      </c>
      <c r="H37" s="348">
        <v>89.631956456248105</v>
      </c>
      <c r="I37" s="349">
        <v>89.053759820426507</v>
      </c>
      <c r="J37" s="346">
        <v>88.975241478849796</v>
      </c>
      <c r="K37" s="345"/>
      <c r="EI37" s="395"/>
    </row>
    <row r="38" spans="1:139" x14ac:dyDescent="0.2">
      <c r="A38" s="11" t="s">
        <v>0</v>
      </c>
      <c r="B38" s="17" t="s">
        <v>47</v>
      </c>
      <c r="C38" s="163" t="s">
        <v>296</v>
      </c>
      <c r="D38" s="17" t="s">
        <v>47</v>
      </c>
      <c r="E38" s="178">
        <v>32.252031272415337</v>
      </c>
      <c r="F38" s="179">
        <v>28</v>
      </c>
      <c r="G38" s="179">
        <v>32.782243537255802</v>
      </c>
      <c r="H38" s="178">
        <v>35.973850279990202</v>
      </c>
      <c r="I38" s="186">
        <v>14.454769921436601</v>
      </c>
      <c r="J38" s="179">
        <v>57.329323569590798</v>
      </c>
      <c r="K38" s="173"/>
      <c r="EI38" s="395"/>
    </row>
    <row r="39" spans="1:139" x14ac:dyDescent="0.2">
      <c r="A39" s="350" t="s">
        <v>74</v>
      </c>
      <c r="B39" s="351" t="s">
        <v>47</v>
      </c>
      <c r="C39" s="350" t="s">
        <v>298</v>
      </c>
      <c r="D39" s="351" t="s">
        <v>47</v>
      </c>
      <c r="E39" s="352">
        <v>1495.19284213682</v>
      </c>
      <c r="F39" s="353">
        <v>1584</v>
      </c>
      <c r="G39" s="353">
        <v>1447.23169961399</v>
      </c>
      <c r="H39" s="352">
        <v>1454.3468267964699</v>
      </c>
      <c r="I39" s="354">
        <v>1496.7526374859699</v>
      </c>
      <c r="J39" s="353">
        <v>1376.9353304917399</v>
      </c>
      <c r="K39" s="355"/>
      <c r="EI39" s="395"/>
    </row>
    <row r="40" spans="1:139" x14ac:dyDescent="0.2">
      <c r="A40" s="53" t="s">
        <v>75</v>
      </c>
      <c r="B40" s="54" t="s">
        <v>47</v>
      </c>
      <c r="C40" s="53" t="s">
        <v>299</v>
      </c>
      <c r="D40" s="54" t="s">
        <v>47</v>
      </c>
      <c r="E40" s="181">
        <v>5015.2275840538796</v>
      </c>
      <c r="F40" s="182">
        <v>5044</v>
      </c>
      <c r="G40" s="182">
        <v>4515.8539010410605</v>
      </c>
      <c r="H40" s="181">
        <v>5485.8288511205801</v>
      </c>
      <c r="I40" s="229">
        <v>3964.2125701458999</v>
      </c>
      <c r="J40" s="182">
        <v>7112.89480162772</v>
      </c>
      <c r="K40" s="183"/>
      <c r="EI40" s="395"/>
    </row>
    <row r="41" spans="1:139" x14ac:dyDescent="0.2">
      <c r="A41" s="11" t="s">
        <v>366</v>
      </c>
      <c r="B41" s="17" t="s">
        <v>47</v>
      </c>
      <c r="C41" s="163" t="s">
        <v>300</v>
      </c>
      <c r="D41" s="17" t="s">
        <v>47</v>
      </c>
      <c r="E41" s="185">
        <v>4150.0186186186202</v>
      </c>
      <c r="F41" s="179">
        <v>4168</v>
      </c>
      <c r="G41" s="179">
        <v>3613.86666666667</v>
      </c>
      <c r="H41" s="178">
        <v>4668.1891891891901</v>
      </c>
      <c r="I41" s="186">
        <v>3623.65333333333</v>
      </c>
      <c r="J41" s="186">
        <v>6397.6578073089704</v>
      </c>
      <c r="K41" s="173"/>
      <c r="EI41" s="395"/>
    </row>
    <row r="42" spans="1:139" x14ac:dyDescent="0.2">
      <c r="A42" s="11" t="s">
        <v>629</v>
      </c>
      <c r="B42" s="17" t="s">
        <v>47</v>
      </c>
      <c r="C42" s="163"/>
      <c r="D42" s="17"/>
      <c r="E42" s="185">
        <v>4967.827191919193</v>
      </c>
      <c r="F42" s="179">
        <v>5123</v>
      </c>
      <c r="G42" s="179">
        <v>4480.2240000000002</v>
      </c>
      <c r="H42" s="178">
        <v>5300.2575757575796</v>
      </c>
      <c r="I42" s="186">
        <v>4131.2777777777801</v>
      </c>
      <c r="J42" s="186">
        <v>6665.8615384615396</v>
      </c>
      <c r="K42" s="173"/>
      <c r="EI42" s="395"/>
    </row>
    <row r="43" spans="1:139" x14ac:dyDescent="0.2">
      <c r="A43" s="332" t="s">
        <v>365</v>
      </c>
      <c r="B43" s="333" t="s">
        <v>47</v>
      </c>
      <c r="C43" s="334" t="s">
        <v>301</v>
      </c>
      <c r="D43" s="333" t="s">
        <v>47</v>
      </c>
      <c r="E43" s="356">
        <v>5820.4099784587561</v>
      </c>
      <c r="F43" s="346">
        <v>6044</v>
      </c>
      <c r="G43" s="346">
        <v>5216.9686411149796</v>
      </c>
      <c r="H43" s="348">
        <v>6200.2612942612895</v>
      </c>
      <c r="I43" s="349">
        <v>4416.9830508474597</v>
      </c>
      <c r="J43" s="349">
        <v>7194.8121973563702</v>
      </c>
      <c r="K43" s="345"/>
      <c r="EI43" s="395"/>
    </row>
    <row r="44" spans="1:139" x14ac:dyDescent="0.2">
      <c r="A44" s="34" t="s">
        <v>76</v>
      </c>
      <c r="B44" s="35" t="s">
        <v>47</v>
      </c>
      <c r="C44" s="219" t="s">
        <v>302</v>
      </c>
      <c r="D44" s="35" t="s">
        <v>47</v>
      </c>
      <c r="E44" s="188">
        <v>3211.4985713840779</v>
      </c>
      <c r="F44" s="189">
        <v>3405</v>
      </c>
      <c r="G44" s="189">
        <v>2676.7952275119978</v>
      </c>
      <c r="H44" s="188">
        <v>3552.7004866402362</v>
      </c>
      <c r="I44" s="230">
        <v>2061.5077441077401</v>
      </c>
      <c r="J44" s="189">
        <v>5038.5275220722069</v>
      </c>
      <c r="K44" s="190"/>
      <c r="EI44" s="395"/>
    </row>
    <row r="45" spans="1:139" x14ac:dyDescent="0.2">
      <c r="A45" s="378"/>
      <c r="B45" s="379"/>
      <c r="C45" s="390"/>
      <c r="D45" s="379"/>
      <c r="E45" s="391"/>
      <c r="F45" s="381"/>
      <c r="G45" s="381"/>
      <c r="H45" s="380"/>
      <c r="I45" s="392"/>
      <c r="J45" s="381"/>
      <c r="K45" s="382"/>
      <c r="EI45" s="395"/>
    </row>
    <row r="46" spans="1:139" ht="23.25" customHeight="1" x14ac:dyDescent="0.2">
      <c r="A46" s="56"/>
      <c r="B46" s="6"/>
      <c r="C46" s="56"/>
      <c r="D46" s="6"/>
      <c r="E46" s="8"/>
      <c r="F46" s="8"/>
      <c r="G46" s="8"/>
      <c r="H46" s="8"/>
      <c r="I46" s="8"/>
      <c r="J46" s="8"/>
      <c r="K46" s="56"/>
      <c r="EI46" s="395"/>
    </row>
    <row r="47" spans="1:139" s="394" customFormat="1" ht="16.5" customHeight="1" x14ac:dyDescent="0.25">
      <c r="A47" s="216" t="s">
        <v>191</v>
      </c>
      <c r="B47" s="1"/>
      <c r="C47" s="216"/>
      <c r="D47" s="1"/>
      <c r="E47" s="2"/>
      <c r="F47" s="2"/>
      <c r="G47" s="2"/>
      <c r="H47" s="2"/>
      <c r="I47" s="2"/>
      <c r="J47" s="3"/>
      <c r="K47" s="4" t="s">
        <v>144</v>
      </c>
      <c r="EI47" s="469"/>
    </row>
    <row r="48" spans="1:139" x14ac:dyDescent="0.2">
      <c r="A48" s="11"/>
      <c r="B48" s="6"/>
      <c r="C48" s="11"/>
      <c r="D48" s="6"/>
      <c r="E48" s="7"/>
      <c r="F48" s="8"/>
      <c r="G48" s="8"/>
      <c r="H48" s="8"/>
      <c r="I48" s="8"/>
      <c r="J48" s="8"/>
      <c r="K48" s="9" t="s">
        <v>77</v>
      </c>
      <c r="EI48" s="395"/>
    </row>
    <row r="49" spans="1:139" ht="6" customHeight="1" x14ac:dyDescent="0.2">
      <c r="A49" s="11" t="s">
        <v>7</v>
      </c>
      <c r="B49" s="6" t="s">
        <v>7</v>
      </c>
      <c r="C49" s="11"/>
      <c r="D49" s="6" t="s">
        <v>7</v>
      </c>
      <c r="E49" s="8" t="s">
        <v>7</v>
      </c>
      <c r="F49" s="8" t="s">
        <v>7</v>
      </c>
      <c r="G49" s="8" t="s">
        <v>7</v>
      </c>
      <c r="H49" s="8" t="s">
        <v>7</v>
      </c>
      <c r="I49" s="8" t="s">
        <v>7</v>
      </c>
      <c r="J49" s="8" t="s">
        <v>7</v>
      </c>
      <c r="K49" s="12" t="s">
        <v>7</v>
      </c>
      <c r="EI49" s="395"/>
    </row>
    <row r="50" spans="1:139" x14ac:dyDescent="0.2">
      <c r="A50" s="13" t="s">
        <v>48</v>
      </c>
      <c r="B50" s="14" t="s">
        <v>7</v>
      </c>
      <c r="C50" s="255"/>
      <c r="D50" s="14" t="s">
        <v>7</v>
      </c>
      <c r="E50" s="683" t="s">
        <v>49</v>
      </c>
      <c r="F50" s="935" t="s">
        <v>20</v>
      </c>
      <c r="G50" s="933"/>
      <c r="H50" s="933"/>
      <c r="I50" s="933"/>
      <c r="J50" s="933"/>
      <c r="K50" s="936"/>
      <c r="EI50" s="395"/>
    </row>
    <row r="51" spans="1:139" ht="15.75" hidden="1" x14ac:dyDescent="0.25">
      <c r="A51" s="216"/>
      <c r="B51" s="1"/>
      <c r="C51" s="216" t="s">
        <v>307</v>
      </c>
      <c r="D51" s="1"/>
      <c r="E51" s="2"/>
      <c r="F51" s="2"/>
      <c r="G51" s="2"/>
      <c r="H51" s="2"/>
      <c r="I51" s="2"/>
      <c r="J51" s="3"/>
      <c r="K51" s="4" t="s">
        <v>330</v>
      </c>
      <c r="EI51" s="395"/>
    </row>
    <row r="52" spans="1:139" hidden="1" x14ac:dyDescent="0.2">
      <c r="A52" s="11"/>
      <c r="B52" s="6"/>
      <c r="C52" s="11"/>
      <c r="D52" s="6"/>
      <c r="E52" s="7"/>
      <c r="F52" s="8"/>
      <c r="G52" s="8"/>
      <c r="H52" s="8"/>
      <c r="I52" s="8"/>
      <c r="J52" s="8"/>
      <c r="K52" s="9" t="s">
        <v>214</v>
      </c>
      <c r="EI52" s="395"/>
    </row>
    <row r="53" spans="1:139" ht="6" hidden="1" customHeight="1" x14ac:dyDescent="0.2">
      <c r="A53" s="11"/>
      <c r="B53" s="6" t="s">
        <v>7</v>
      </c>
      <c r="C53" s="11" t="s">
        <v>7</v>
      </c>
      <c r="D53" s="6" t="s">
        <v>7</v>
      </c>
      <c r="E53" s="8" t="s">
        <v>7</v>
      </c>
      <c r="F53" s="8" t="s">
        <v>7</v>
      </c>
      <c r="G53" s="8" t="s">
        <v>7</v>
      </c>
      <c r="H53" s="8" t="s">
        <v>7</v>
      </c>
      <c r="I53" s="8" t="s">
        <v>7</v>
      </c>
      <c r="J53" s="8" t="s">
        <v>7</v>
      </c>
      <c r="K53" s="12" t="s">
        <v>7</v>
      </c>
      <c r="EI53" s="395"/>
    </row>
    <row r="54" spans="1:139" hidden="1" x14ac:dyDescent="0.2">
      <c r="A54" s="13"/>
      <c r="B54" s="14" t="s">
        <v>7</v>
      </c>
      <c r="C54" s="255" t="s">
        <v>281</v>
      </c>
      <c r="D54" s="14" t="s">
        <v>7</v>
      </c>
      <c r="E54" s="14" t="s">
        <v>306</v>
      </c>
      <c r="F54" s="935" t="s">
        <v>213</v>
      </c>
      <c r="G54" s="933"/>
      <c r="H54" s="933"/>
      <c r="I54" s="933"/>
      <c r="J54" s="933"/>
      <c r="K54" s="936"/>
      <c r="EI54" s="395"/>
    </row>
    <row r="55" spans="1:139" x14ac:dyDescent="0.2">
      <c r="A55" s="13" t="s">
        <v>52</v>
      </c>
      <c r="B55" s="14" t="s">
        <v>52</v>
      </c>
      <c r="C55" s="13" t="s">
        <v>52</v>
      </c>
      <c r="D55" s="14" t="s">
        <v>52</v>
      </c>
      <c r="E55" s="14" t="s">
        <v>7</v>
      </c>
      <c r="F55" s="15" t="s">
        <v>375</v>
      </c>
      <c r="G55" s="15" t="s">
        <v>374</v>
      </c>
      <c r="H55" s="15" t="s">
        <v>373</v>
      </c>
      <c r="I55" s="15" t="s">
        <v>40</v>
      </c>
      <c r="J55" s="15" t="s">
        <v>104</v>
      </c>
      <c r="K55" s="16" t="s">
        <v>372</v>
      </c>
      <c r="EI55" s="395"/>
    </row>
    <row r="56" spans="1:139" ht="5.25" customHeight="1" x14ac:dyDescent="0.2">
      <c r="A56" s="11" t="s">
        <v>7</v>
      </c>
      <c r="B56" s="17" t="s">
        <v>7</v>
      </c>
      <c r="C56" s="11" t="s">
        <v>7</v>
      </c>
      <c r="D56" s="17" t="s">
        <v>7</v>
      </c>
      <c r="E56" s="17" t="s">
        <v>7</v>
      </c>
      <c r="F56" s="6" t="s">
        <v>7</v>
      </c>
      <c r="G56" s="6" t="s">
        <v>7</v>
      </c>
      <c r="H56" s="6" t="s">
        <v>7</v>
      </c>
      <c r="I56" s="6" t="s">
        <v>7</v>
      </c>
      <c r="J56" s="6" t="s">
        <v>7</v>
      </c>
      <c r="K56" s="18"/>
      <c r="EI56" s="395"/>
    </row>
    <row r="57" spans="1:139" x14ac:dyDescent="0.2">
      <c r="A57" s="19" t="s">
        <v>54</v>
      </c>
      <c r="B57" s="17" t="s">
        <v>7</v>
      </c>
      <c r="C57" s="19" t="s">
        <v>282</v>
      </c>
      <c r="D57" s="17" t="s">
        <v>7</v>
      </c>
      <c r="E57" s="525">
        <v>2017</v>
      </c>
      <c r="F57" s="514">
        <v>2017</v>
      </c>
      <c r="G57" s="514">
        <v>2017</v>
      </c>
      <c r="H57" s="514">
        <v>2017</v>
      </c>
      <c r="I57" s="514">
        <v>2017</v>
      </c>
      <c r="J57" s="514">
        <v>2017</v>
      </c>
      <c r="K57" s="515">
        <v>2017</v>
      </c>
      <c r="EI57" s="395"/>
    </row>
    <row r="58" spans="1:139" ht="5.25" customHeight="1" x14ac:dyDescent="0.2">
      <c r="A58" s="11" t="s">
        <v>7</v>
      </c>
      <c r="B58" s="17" t="s">
        <v>7</v>
      </c>
      <c r="C58" s="11" t="s">
        <v>7</v>
      </c>
      <c r="D58" s="17" t="s">
        <v>7</v>
      </c>
      <c r="E58" s="23"/>
      <c r="F58" s="24"/>
      <c r="G58" s="24"/>
      <c r="H58" s="24"/>
      <c r="I58" s="24"/>
      <c r="J58" s="24"/>
      <c r="K58" s="25"/>
      <c r="EI58" s="395"/>
    </row>
    <row r="59" spans="1:139" x14ac:dyDescent="0.2">
      <c r="A59" s="11" t="s">
        <v>55</v>
      </c>
      <c r="B59" s="17" t="s">
        <v>7</v>
      </c>
      <c r="C59" s="11" t="s">
        <v>283</v>
      </c>
      <c r="D59" s="17" t="s">
        <v>7</v>
      </c>
      <c r="E59" s="169">
        <v>122</v>
      </c>
      <c r="F59" s="170">
        <v>16</v>
      </c>
      <c r="G59" s="170">
        <v>8</v>
      </c>
      <c r="H59" s="170">
        <v>14</v>
      </c>
      <c r="I59" s="170">
        <v>9</v>
      </c>
      <c r="J59" s="170">
        <v>20</v>
      </c>
      <c r="K59" s="171">
        <v>55</v>
      </c>
      <c r="EI59" s="395"/>
    </row>
    <row r="60" spans="1:139" ht="5.25" customHeight="1" x14ac:dyDescent="0.2">
      <c r="A60" s="11"/>
      <c r="B60" s="17"/>
      <c r="C60" s="11"/>
      <c r="D60" s="17"/>
      <c r="E60" s="23"/>
      <c r="F60" s="24"/>
      <c r="G60" s="24"/>
      <c r="H60" s="24"/>
      <c r="I60" s="24"/>
      <c r="J60" s="24"/>
      <c r="K60" s="25"/>
      <c r="EI60" s="395"/>
    </row>
    <row r="61" spans="1:139" ht="12.75" customHeight="1" x14ac:dyDescent="0.2">
      <c r="A61" s="27" t="s">
        <v>56</v>
      </c>
      <c r="B61" s="28" t="s">
        <v>7</v>
      </c>
      <c r="C61" s="27" t="s">
        <v>284</v>
      </c>
      <c r="D61" s="28" t="s">
        <v>7</v>
      </c>
      <c r="E61" s="29"/>
      <c r="F61" s="30"/>
      <c r="G61" s="30"/>
      <c r="H61" s="30"/>
      <c r="I61" s="30"/>
      <c r="J61" s="30"/>
      <c r="K61" s="31"/>
      <c r="EI61" s="395"/>
    </row>
    <row r="62" spans="1:139" x14ac:dyDescent="0.2">
      <c r="A62" s="11" t="s">
        <v>345</v>
      </c>
      <c r="B62" s="17" t="s">
        <v>364</v>
      </c>
      <c r="C62" s="11" t="s">
        <v>208</v>
      </c>
      <c r="D62" s="17" t="s">
        <v>364</v>
      </c>
      <c r="E62" s="32">
        <v>32.922991803278698</v>
      </c>
      <c r="F62" s="33">
        <v>37.095624999999998</v>
      </c>
      <c r="G62" s="33"/>
      <c r="H62" s="33">
        <v>36.6196428571429</v>
      </c>
      <c r="I62" s="33"/>
      <c r="J62" s="33">
        <v>26.875499999999999</v>
      </c>
      <c r="K62" s="25">
        <v>34.479454545454502</v>
      </c>
      <c r="EI62" s="395"/>
    </row>
    <row r="63" spans="1:139" x14ac:dyDescent="0.2">
      <c r="A63" s="874" t="s">
        <v>630</v>
      </c>
      <c r="B63" s="322" t="s">
        <v>361</v>
      </c>
      <c r="C63" s="361" t="s">
        <v>209</v>
      </c>
      <c r="D63" s="322" t="s">
        <v>210</v>
      </c>
      <c r="E63" s="323">
        <v>34.556504729508198</v>
      </c>
      <c r="F63" s="324">
        <v>39.568768624999997</v>
      </c>
      <c r="G63" s="324"/>
      <c r="H63" s="324">
        <v>36.582644142857099</v>
      </c>
      <c r="I63" s="324"/>
      <c r="J63" s="324">
        <v>19.561059400000001</v>
      </c>
      <c r="K63" s="326">
        <v>42.274498472727302</v>
      </c>
      <c r="EI63" s="395"/>
    </row>
    <row r="64" spans="1:139" x14ac:dyDescent="0.2">
      <c r="A64" s="11" t="s">
        <v>57</v>
      </c>
      <c r="B64" s="17" t="s">
        <v>347</v>
      </c>
      <c r="C64" s="11" t="s">
        <v>285</v>
      </c>
      <c r="D64" s="17" t="s">
        <v>347</v>
      </c>
      <c r="E64" s="26">
        <v>98.360655737704903</v>
      </c>
      <c r="F64" s="36">
        <v>93.75</v>
      </c>
      <c r="G64" s="36"/>
      <c r="H64" s="36">
        <v>100</v>
      </c>
      <c r="I64" s="36"/>
      <c r="J64" s="36">
        <v>100</v>
      </c>
      <c r="K64" s="37">
        <v>98.181818181818201</v>
      </c>
      <c r="EI64" s="395"/>
    </row>
    <row r="65" spans="1:139" x14ac:dyDescent="0.2">
      <c r="A65" s="321" t="s">
        <v>58</v>
      </c>
      <c r="B65" s="322" t="s">
        <v>347</v>
      </c>
      <c r="C65" s="321" t="s">
        <v>286</v>
      </c>
      <c r="D65" s="322" t="s">
        <v>347</v>
      </c>
      <c r="E65" s="328">
        <v>1.63934426229508</v>
      </c>
      <c r="F65" s="329">
        <v>6.25</v>
      </c>
      <c r="G65" s="329"/>
      <c r="H65" s="329">
        <v>0</v>
      </c>
      <c r="I65" s="329"/>
      <c r="J65" s="329">
        <v>0</v>
      </c>
      <c r="K65" s="331">
        <v>1.8181818181818199</v>
      </c>
      <c r="EI65" s="395"/>
    </row>
    <row r="66" spans="1:139" x14ac:dyDescent="0.2">
      <c r="A66" s="163" t="s">
        <v>163</v>
      </c>
      <c r="B66" s="17" t="s">
        <v>347</v>
      </c>
      <c r="C66" s="11" t="s">
        <v>308</v>
      </c>
      <c r="D66" s="17" t="s">
        <v>347</v>
      </c>
      <c r="E66" s="26">
        <v>75.040587760061001</v>
      </c>
      <c r="F66" s="36">
        <v>75.763651373982796</v>
      </c>
      <c r="G66" s="36"/>
      <c r="H66" s="36">
        <v>75.729068123079898</v>
      </c>
      <c r="I66" s="36"/>
      <c r="J66" s="36">
        <v>75.258134732377101</v>
      </c>
      <c r="K66" s="37">
        <v>75.3576569973159</v>
      </c>
      <c r="EI66" s="395"/>
    </row>
    <row r="67" spans="1:139" x14ac:dyDescent="0.2">
      <c r="A67" s="332" t="s">
        <v>60</v>
      </c>
      <c r="B67" s="333" t="s">
        <v>347</v>
      </c>
      <c r="C67" s="332" t="s">
        <v>309</v>
      </c>
      <c r="D67" s="333" t="s">
        <v>347</v>
      </c>
      <c r="E67" s="335">
        <v>79.301306798350694</v>
      </c>
      <c r="F67" s="336">
        <v>69.442714819427195</v>
      </c>
      <c r="G67" s="336"/>
      <c r="H67" s="336">
        <v>81.284965125024499</v>
      </c>
      <c r="I67" s="336"/>
      <c r="J67" s="336">
        <v>82.206071393256195</v>
      </c>
      <c r="K67" s="338">
        <v>79.623248848893695</v>
      </c>
      <c r="EI67" s="395"/>
    </row>
    <row r="68" spans="1:139" x14ac:dyDescent="0.2">
      <c r="A68" s="34" t="s">
        <v>80</v>
      </c>
      <c r="B68" s="35" t="s">
        <v>347</v>
      </c>
      <c r="C68" s="34" t="s">
        <v>336</v>
      </c>
      <c r="D68" s="35" t="s">
        <v>347</v>
      </c>
      <c r="E68" s="38">
        <v>14.702327473288699</v>
      </c>
      <c r="F68" s="39">
        <v>12.406600249066001</v>
      </c>
      <c r="G68" s="39"/>
      <c r="H68" s="39">
        <v>14.496038573680501</v>
      </c>
      <c r="I68" s="39"/>
      <c r="J68" s="39">
        <v>16.671610797982801</v>
      </c>
      <c r="K68" s="40">
        <v>14.469686367262399</v>
      </c>
      <c r="EI68" s="395"/>
    </row>
    <row r="69" spans="1:139" ht="5.25" customHeight="1" x14ac:dyDescent="0.2">
      <c r="A69" s="11"/>
      <c r="B69" s="17"/>
      <c r="C69" s="11"/>
      <c r="D69" s="17"/>
      <c r="E69" s="41"/>
      <c r="F69" s="42"/>
      <c r="G69" s="42"/>
      <c r="H69" s="42"/>
      <c r="I69" s="42"/>
      <c r="J69" s="42"/>
      <c r="K69" s="37"/>
      <c r="EI69" s="395"/>
    </row>
    <row r="70" spans="1:139" x14ac:dyDescent="0.2">
      <c r="A70" s="43" t="s">
        <v>62</v>
      </c>
      <c r="B70" s="44"/>
      <c r="C70" s="43" t="s">
        <v>288</v>
      </c>
      <c r="D70" s="44"/>
      <c r="E70" s="45"/>
      <c r="F70" s="46"/>
      <c r="G70" s="46"/>
      <c r="H70" s="46"/>
      <c r="I70" s="46"/>
      <c r="J70" s="46"/>
      <c r="K70" s="47"/>
      <c r="EI70" s="395"/>
    </row>
    <row r="71" spans="1:139" x14ac:dyDescent="0.2">
      <c r="A71" s="11" t="s">
        <v>63</v>
      </c>
      <c r="B71" s="17" t="s">
        <v>364</v>
      </c>
      <c r="C71" s="11" t="s">
        <v>211</v>
      </c>
      <c r="D71" s="17" t="s">
        <v>364</v>
      </c>
      <c r="E71" s="32">
        <v>3.6322991803278701</v>
      </c>
      <c r="F71" s="33">
        <v>3.4868749999999999</v>
      </c>
      <c r="G71" s="33"/>
      <c r="H71" s="33">
        <v>4.0199999999999996</v>
      </c>
      <c r="I71" s="33"/>
      <c r="J71" s="33">
        <v>3.3719999999999999</v>
      </c>
      <c r="K71" s="25">
        <v>3.7596454545454501</v>
      </c>
      <c r="EI71" s="395"/>
    </row>
    <row r="72" spans="1:139" x14ac:dyDescent="0.2">
      <c r="A72" s="332" t="s">
        <v>64</v>
      </c>
      <c r="B72" s="333" t="s">
        <v>363</v>
      </c>
      <c r="C72" s="332" t="s">
        <v>289</v>
      </c>
      <c r="D72" s="333" t="s">
        <v>363</v>
      </c>
      <c r="E72" s="342">
        <v>821.85686029600095</v>
      </c>
      <c r="F72" s="343">
        <v>561.64079584154899</v>
      </c>
      <c r="G72" s="343"/>
      <c r="H72" s="343">
        <v>727.52167732764701</v>
      </c>
      <c r="I72" s="343"/>
      <c r="J72" s="343">
        <v>820.65628706998802</v>
      </c>
      <c r="K72" s="393">
        <v>939.36986321244001</v>
      </c>
      <c r="EI72" s="395"/>
    </row>
    <row r="73" spans="1:139" x14ac:dyDescent="0.2">
      <c r="A73" s="34" t="s">
        <v>65</v>
      </c>
      <c r="B73" s="35" t="s">
        <v>66</v>
      </c>
      <c r="C73" s="34" t="s">
        <v>290</v>
      </c>
      <c r="D73" s="35" t="s">
        <v>66</v>
      </c>
      <c r="E73" s="48">
        <v>6.1178948893906799</v>
      </c>
      <c r="F73" s="49">
        <v>6.1702278743113697</v>
      </c>
      <c r="G73" s="49"/>
      <c r="H73" s="49">
        <v>5.8773786833629202</v>
      </c>
      <c r="I73" s="49"/>
      <c r="J73" s="49">
        <v>6.3815966592140301</v>
      </c>
      <c r="K73" s="50">
        <v>6.0187812330480099</v>
      </c>
      <c r="EI73" s="395"/>
    </row>
    <row r="74" spans="1:139" x14ac:dyDescent="0.2">
      <c r="A74" s="332" t="s">
        <v>67</v>
      </c>
      <c r="B74" s="333" t="s">
        <v>47</v>
      </c>
      <c r="C74" s="332" t="s">
        <v>291</v>
      </c>
      <c r="D74" s="333" t="s">
        <v>47</v>
      </c>
      <c r="E74" s="342">
        <v>5007.0473134367103</v>
      </c>
      <c r="F74" s="343">
        <v>3304.1324610145198</v>
      </c>
      <c r="G74" s="343"/>
      <c r="H74" s="343">
        <v>4275.9203980099501</v>
      </c>
      <c r="I74" s="343"/>
      <c r="J74" s="343">
        <v>5237.0974199288303</v>
      </c>
      <c r="K74" s="345">
        <v>5652.4108898082804</v>
      </c>
      <c r="EI74" s="395"/>
    </row>
    <row r="75" spans="1:139" x14ac:dyDescent="0.2">
      <c r="A75" s="11" t="s">
        <v>68</v>
      </c>
      <c r="B75" s="17" t="s">
        <v>47</v>
      </c>
      <c r="C75" s="11" t="s">
        <v>292</v>
      </c>
      <c r="D75" s="17" t="s">
        <v>47</v>
      </c>
      <c r="E75" s="169">
        <v>1797.2478705963499</v>
      </c>
      <c r="F75" s="170">
        <v>1798.5517117763</v>
      </c>
      <c r="G75" s="170"/>
      <c r="H75" s="170">
        <v>1803.69722814499</v>
      </c>
      <c r="I75" s="170"/>
      <c r="J75" s="170">
        <v>1802.03440094899</v>
      </c>
      <c r="K75" s="173">
        <v>1792.4233184463701</v>
      </c>
      <c r="EI75" s="395"/>
    </row>
    <row r="76" spans="1:139" x14ac:dyDescent="0.2">
      <c r="A76" s="332" t="s">
        <v>69</v>
      </c>
      <c r="B76" s="333" t="s">
        <v>47</v>
      </c>
      <c r="C76" s="332" t="s">
        <v>293</v>
      </c>
      <c r="D76" s="333" t="s">
        <v>47</v>
      </c>
      <c r="E76" s="342">
        <v>135.88049388399401</v>
      </c>
      <c r="F76" s="343">
        <v>278.89406703710301</v>
      </c>
      <c r="G76" s="343"/>
      <c r="H76" s="343">
        <v>286.04477611940302</v>
      </c>
      <c r="I76" s="343"/>
      <c r="J76" s="343">
        <v>182.62158956109101</v>
      </c>
      <c r="K76" s="345">
        <v>70.530344979337997</v>
      </c>
      <c r="EI76" s="395"/>
    </row>
    <row r="77" spans="1:139" x14ac:dyDescent="0.2">
      <c r="A77" s="51" t="s">
        <v>70</v>
      </c>
      <c r="B77" s="52" t="s">
        <v>47</v>
      </c>
      <c r="C77" s="51" t="s">
        <v>294</v>
      </c>
      <c r="D77" s="52" t="s">
        <v>47</v>
      </c>
      <c r="E77" s="174">
        <v>6940.1756779170501</v>
      </c>
      <c r="F77" s="175">
        <v>5381.5782398279298</v>
      </c>
      <c r="G77" s="175"/>
      <c r="H77" s="175">
        <v>6365.6624022743399</v>
      </c>
      <c r="I77" s="176"/>
      <c r="J77" s="176">
        <v>7221.7534104389097</v>
      </c>
      <c r="K77" s="177">
        <v>7515.3645532339897</v>
      </c>
      <c r="EI77" s="395"/>
    </row>
    <row r="78" spans="1:139" x14ac:dyDescent="0.2">
      <c r="A78" s="332" t="s">
        <v>71</v>
      </c>
      <c r="B78" s="333" t="s">
        <v>47</v>
      </c>
      <c r="C78" s="332" t="s">
        <v>295</v>
      </c>
      <c r="D78" s="333" t="s">
        <v>47</v>
      </c>
      <c r="E78" s="348">
        <v>331.84644599173402</v>
      </c>
      <c r="F78" s="346">
        <v>306.87757662663603</v>
      </c>
      <c r="G78" s="346"/>
      <c r="H78" s="346">
        <v>332.24093816631103</v>
      </c>
      <c r="I78" s="346"/>
      <c r="J78" s="346">
        <v>303.04641162514798</v>
      </c>
      <c r="K78" s="345">
        <v>320.76588459743601</v>
      </c>
      <c r="EI78" s="395"/>
    </row>
    <row r="79" spans="1:139" x14ac:dyDescent="0.2">
      <c r="A79" s="11" t="s">
        <v>72</v>
      </c>
      <c r="B79" s="17" t="s">
        <v>47</v>
      </c>
      <c r="C79" s="11" t="s">
        <v>341</v>
      </c>
      <c r="D79" s="17" t="s">
        <v>47</v>
      </c>
      <c r="E79" s="178">
        <v>356.70801923994799</v>
      </c>
      <c r="F79" s="179">
        <v>253.485033160065</v>
      </c>
      <c r="G79" s="179"/>
      <c r="H79" s="179">
        <v>456.39250177682999</v>
      </c>
      <c r="I79" s="179"/>
      <c r="J79" s="179">
        <v>370.64768683274002</v>
      </c>
      <c r="K79" s="173">
        <v>344.29160389881997</v>
      </c>
      <c r="EI79" s="395"/>
    </row>
    <row r="80" spans="1:139" x14ac:dyDescent="0.2">
      <c r="A80" s="332" t="s">
        <v>350</v>
      </c>
      <c r="B80" s="333" t="s">
        <v>47</v>
      </c>
      <c r="C80" s="332" t="s">
        <v>342</v>
      </c>
      <c r="D80" s="333" t="s">
        <v>47</v>
      </c>
      <c r="E80" s="348">
        <v>638.54035006955996</v>
      </c>
      <c r="F80" s="346">
        <v>690.78454920236595</v>
      </c>
      <c r="G80" s="346"/>
      <c r="H80" s="346">
        <v>615.84221748400898</v>
      </c>
      <c r="I80" s="346"/>
      <c r="J80" s="346">
        <v>570.73843416370096</v>
      </c>
      <c r="K80" s="345">
        <v>639.03598259990702</v>
      </c>
      <c r="EI80" s="395"/>
    </row>
    <row r="81" spans="1:139" x14ac:dyDescent="0.2">
      <c r="A81" s="11" t="s">
        <v>190</v>
      </c>
      <c r="B81" s="17" t="s">
        <v>47</v>
      </c>
      <c r="C81" s="11" t="s">
        <v>297</v>
      </c>
      <c r="D81" s="17" t="s">
        <v>47</v>
      </c>
      <c r="E81" s="178">
        <v>1.6462047589872699</v>
      </c>
      <c r="F81" s="179">
        <v>0</v>
      </c>
      <c r="G81" s="179"/>
      <c r="H81" s="179">
        <v>12.9619758351102</v>
      </c>
      <c r="I81" s="179"/>
      <c r="J81" s="179">
        <v>0</v>
      </c>
      <c r="K81" s="173">
        <v>0</v>
      </c>
      <c r="EI81" s="395"/>
    </row>
    <row r="82" spans="1:139" x14ac:dyDescent="0.2">
      <c r="A82" s="332" t="s">
        <v>351</v>
      </c>
      <c r="B82" s="333" t="s">
        <v>47</v>
      </c>
      <c r="C82" s="332" t="s">
        <v>343</v>
      </c>
      <c r="D82" s="333" t="s">
        <v>47</v>
      </c>
      <c r="E82" s="348">
        <v>89.631956456248105</v>
      </c>
      <c r="F82" s="346">
        <v>75.981358666427695</v>
      </c>
      <c r="G82" s="346"/>
      <c r="H82" s="346">
        <v>111.97850035536599</v>
      </c>
      <c r="I82" s="346"/>
      <c r="J82" s="346">
        <v>87.168594306049798</v>
      </c>
      <c r="K82" s="345">
        <v>88.985905344072606</v>
      </c>
      <c r="EI82" s="395"/>
    </row>
    <row r="83" spans="1:139" x14ac:dyDescent="0.2">
      <c r="A83" s="11" t="s">
        <v>0</v>
      </c>
      <c r="B83" s="17" t="s">
        <v>47</v>
      </c>
      <c r="C83" s="11" t="s">
        <v>296</v>
      </c>
      <c r="D83" s="17" t="s">
        <v>47</v>
      </c>
      <c r="E83" s="178">
        <v>35.973850279990202</v>
      </c>
      <c r="F83" s="179">
        <v>11.452769313497001</v>
      </c>
      <c r="G83" s="179"/>
      <c r="H83" s="179">
        <v>14.4793887704335</v>
      </c>
      <c r="I83" s="179"/>
      <c r="J83" s="179">
        <v>43.617289442467403</v>
      </c>
      <c r="K83" s="173">
        <v>47.179352018202898</v>
      </c>
      <c r="EI83" s="395"/>
    </row>
    <row r="84" spans="1:139" x14ac:dyDescent="0.2">
      <c r="A84" s="350" t="s">
        <v>74</v>
      </c>
      <c r="B84" s="351" t="s">
        <v>47</v>
      </c>
      <c r="C84" s="350" t="s">
        <v>298</v>
      </c>
      <c r="D84" s="351" t="s">
        <v>47</v>
      </c>
      <c r="E84" s="352">
        <v>1454.3468267964699</v>
      </c>
      <c r="F84" s="353">
        <v>1338.5812869689901</v>
      </c>
      <c r="G84" s="353"/>
      <c r="H84" s="353">
        <v>1543.89552238806</v>
      </c>
      <c r="I84" s="353"/>
      <c r="J84" s="353">
        <v>1375.2184163701099</v>
      </c>
      <c r="K84" s="355">
        <v>1440.2587284584399</v>
      </c>
      <c r="EI84" s="395"/>
    </row>
    <row r="85" spans="1:139" x14ac:dyDescent="0.2">
      <c r="A85" s="53" t="s">
        <v>75</v>
      </c>
      <c r="B85" s="54" t="s">
        <v>47</v>
      </c>
      <c r="C85" s="53" t="s">
        <v>299</v>
      </c>
      <c r="D85" s="54" t="s">
        <v>47</v>
      </c>
      <c r="E85" s="181">
        <v>5485.8288511205801</v>
      </c>
      <c r="F85" s="182">
        <v>4042.9969528589399</v>
      </c>
      <c r="G85" s="182"/>
      <c r="H85" s="182">
        <v>4821.7668798862796</v>
      </c>
      <c r="I85" s="182"/>
      <c r="J85" s="182">
        <v>5846.5349940688002</v>
      </c>
      <c r="K85" s="183">
        <v>6075.10582477555</v>
      </c>
      <c r="EI85" s="395"/>
    </row>
    <row r="86" spans="1:139" x14ac:dyDescent="0.2">
      <c r="A86" s="11" t="s">
        <v>366</v>
      </c>
      <c r="B86" s="17" t="s">
        <v>47</v>
      </c>
      <c r="C86" s="11" t="s">
        <v>300</v>
      </c>
      <c r="D86" s="17" t="s">
        <v>47</v>
      </c>
      <c r="E86" s="178">
        <v>4668.1891891891901</v>
      </c>
      <c r="F86" s="186" t="s">
        <v>9</v>
      </c>
      <c r="G86" s="179"/>
      <c r="H86" s="186" t="s">
        <v>9</v>
      </c>
      <c r="I86" s="186"/>
      <c r="J86" s="186">
        <v>5039.7</v>
      </c>
      <c r="K86" s="191">
        <v>5157.765625</v>
      </c>
      <c r="EI86" s="395"/>
    </row>
    <row r="87" spans="1:139" x14ac:dyDescent="0.2">
      <c r="A87" s="11" t="s">
        <v>629</v>
      </c>
      <c r="B87" s="17" t="s">
        <v>47</v>
      </c>
      <c r="C87" s="11"/>
      <c r="D87" s="17"/>
      <c r="E87" s="178">
        <v>5300.2575757575796</v>
      </c>
      <c r="F87" s="186" t="s">
        <v>9</v>
      </c>
      <c r="G87" s="179"/>
      <c r="H87" s="186" t="s">
        <v>9</v>
      </c>
      <c r="I87" s="186"/>
      <c r="J87" s="186">
        <v>5509.2777777777801</v>
      </c>
      <c r="K87" s="191">
        <v>5810.5235294117601</v>
      </c>
      <c r="EI87" s="395"/>
    </row>
    <row r="88" spans="1:139" x14ac:dyDescent="0.2">
      <c r="A88" s="332" t="s">
        <v>365</v>
      </c>
      <c r="B88" s="333" t="s">
        <v>47</v>
      </c>
      <c r="C88" s="332" t="s">
        <v>301</v>
      </c>
      <c r="D88" s="333" t="s">
        <v>47</v>
      </c>
      <c r="E88" s="348">
        <v>6200.2612942612895</v>
      </c>
      <c r="F88" s="349" t="s">
        <v>9</v>
      </c>
      <c r="G88" s="346"/>
      <c r="H88" s="349" t="s">
        <v>9</v>
      </c>
      <c r="I88" s="349"/>
      <c r="J88" s="349">
        <v>5992.4674999999997</v>
      </c>
      <c r="K88" s="363">
        <v>6484.0571428571402</v>
      </c>
      <c r="EI88" s="395"/>
    </row>
    <row r="89" spans="1:139" x14ac:dyDescent="0.2">
      <c r="A89" s="34" t="s">
        <v>76</v>
      </c>
      <c r="B89" s="35" t="s">
        <v>47</v>
      </c>
      <c r="C89" s="34" t="s">
        <v>302</v>
      </c>
      <c r="D89" s="35" t="s">
        <v>47</v>
      </c>
      <c r="E89" s="188">
        <v>3552.7004866402362</v>
      </c>
      <c r="F89" s="189">
        <f>+F85-F76-F75</f>
        <v>1965.551174045537</v>
      </c>
      <c r="G89" s="189"/>
      <c r="H89" s="189">
        <f t="shared" ref="H89:K89" si="0">+H85-H76-H75</f>
        <v>2732.0248756218871</v>
      </c>
      <c r="I89" s="189"/>
      <c r="J89" s="189">
        <f t="shared" si="0"/>
        <v>3861.879003558719</v>
      </c>
      <c r="K89" s="190">
        <f t="shared" si="0"/>
        <v>4212.1521613498417</v>
      </c>
      <c r="EI89" s="395"/>
    </row>
    <row r="90" spans="1:139" x14ac:dyDescent="0.2">
      <c r="A90" s="378"/>
      <c r="B90" s="379"/>
      <c r="C90" s="378"/>
      <c r="D90" s="379"/>
      <c r="E90" s="380"/>
      <c r="F90" s="381"/>
      <c r="G90" s="381"/>
      <c r="H90" s="381"/>
      <c r="I90" s="381"/>
      <c r="J90" s="381"/>
      <c r="K90" s="382"/>
      <c r="EI90" s="395"/>
    </row>
    <row r="91" spans="1:139" s="395" customFormat="1" x14ac:dyDescent="0.2">
      <c r="B91" s="480"/>
      <c r="D91" s="480"/>
    </row>
    <row r="92" spans="1:139" s="395" customFormat="1" x14ac:dyDescent="0.2">
      <c r="B92" s="480"/>
      <c r="D92" s="480"/>
      <c r="E92" s="481"/>
    </row>
    <row r="93" spans="1:139" s="395" customFormat="1" x14ac:dyDescent="0.2">
      <c r="B93" s="480"/>
      <c r="D93" s="480"/>
    </row>
    <row r="94" spans="1:139" s="395" customFormat="1" x14ac:dyDescent="0.2">
      <c r="B94" s="480"/>
      <c r="D94" s="480"/>
    </row>
    <row r="95" spans="1:139" s="395" customFormat="1" x14ac:dyDescent="0.2">
      <c r="B95" s="480"/>
      <c r="D95" s="480"/>
    </row>
    <row r="96" spans="1:139" s="395" customFormat="1" x14ac:dyDescent="0.2">
      <c r="B96" s="480"/>
      <c r="D96" s="480"/>
    </row>
    <row r="97" spans="2:4" s="395" customFormat="1" x14ac:dyDescent="0.2">
      <c r="B97" s="480"/>
      <c r="D97" s="480"/>
    </row>
    <row r="98" spans="2:4" s="395" customFormat="1" x14ac:dyDescent="0.2">
      <c r="B98" s="480"/>
      <c r="D98" s="480"/>
    </row>
    <row r="99" spans="2:4" s="395" customFormat="1" x14ac:dyDescent="0.2">
      <c r="B99" s="480"/>
      <c r="D99" s="480"/>
    </row>
    <row r="100" spans="2:4" s="395" customFormat="1" x14ac:dyDescent="0.2">
      <c r="B100" s="480"/>
      <c r="D100" s="480"/>
    </row>
    <row r="101" spans="2:4" s="395" customFormat="1" x14ac:dyDescent="0.2">
      <c r="B101" s="480"/>
      <c r="D101" s="480"/>
    </row>
    <row r="102" spans="2:4" s="395" customFormat="1" x14ac:dyDescent="0.2">
      <c r="B102" s="480"/>
      <c r="D102" s="480"/>
    </row>
    <row r="103" spans="2:4" s="395" customFormat="1" x14ac:dyDescent="0.2">
      <c r="B103" s="480"/>
      <c r="D103" s="480"/>
    </row>
    <row r="104" spans="2:4" s="395" customFormat="1" x14ac:dyDescent="0.2">
      <c r="B104" s="480"/>
      <c r="D104" s="480"/>
    </row>
    <row r="105" spans="2:4" s="395" customFormat="1" x14ac:dyDescent="0.2">
      <c r="B105" s="480"/>
      <c r="D105" s="480"/>
    </row>
    <row r="106" spans="2:4" s="395" customFormat="1" x14ac:dyDescent="0.2">
      <c r="B106" s="480"/>
      <c r="D106" s="480"/>
    </row>
    <row r="107" spans="2:4" s="395" customFormat="1" x14ac:dyDescent="0.2">
      <c r="B107" s="480"/>
      <c r="D107" s="480"/>
    </row>
    <row r="108" spans="2:4" s="395" customFormat="1" x14ac:dyDescent="0.2">
      <c r="B108" s="480"/>
      <c r="D108" s="480"/>
    </row>
    <row r="109" spans="2:4" s="395" customFormat="1" x14ac:dyDescent="0.2">
      <c r="B109" s="480"/>
      <c r="D109" s="480"/>
    </row>
    <row r="110" spans="2:4" s="395" customFormat="1" x14ac:dyDescent="0.2">
      <c r="B110" s="480"/>
      <c r="D110" s="480"/>
    </row>
    <row r="111" spans="2:4" s="395" customFormat="1" x14ac:dyDescent="0.2">
      <c r="B111" s="480"/>
      <c r="D111" s="480"/>
    </row>
    <row r="112" spans="2:4" s="395" customFormat="1" x14ac:dyDescent="0.2">
      <c r="B112" s="480"/>
      <c r="D112" s="480"/>
    </row>
    <row r="113" spans="2:4" s="395" customFormat="1" x14ac:dyDescent="0.2">
      <c r="B113" s="480"/>
      <c r="D113" s="480"/>
    </row>
    <row r="114" spans="2:4" s="395" customFormat="1" x14ac:dyDescent="0.2">
      <c r="B114" s="480"/>
      <c r="D114" s="480"/>
    </row>
    <row r="115" spans="2:4" s="395" customFormat="1" x14ac:dyDescent="0.2">
      <c r="B115" s="480"/>
      <c r="D115" s="480"/>
    </row>
    <row r="116" spans="2:4" s="395" customFormat="1" x14ac:dyDescent="0.2">
      <c r="B116" s="480"/>
      <c r="D116" s="480"/>
    </row>
    <row r="117" spans="2:4" s="395" customFormat="1" x14ac:dyDescent="0.2">
      <c r="B117" s="480"/>
      <c r="D117" s="480"/>
    </row>
    <row r="118" spans="2:4" s="395" customFormat="1" x14ac:dyDescent="0.2">
      <c r="B118" s="480"/>
      <c r="D118" s="480"/>
    </row>
    <row r="119" spans="2:4" s="395" customFormat="1" x14ac:dyDescent="0.2">
      <c r="B119" s="480"/>
      <c r="D119" s="480"/>
    </row>
    <row r="120" spans="2:4" s="395" customFormat="1" x14ac:dyDescent="0.2">
      <c r="B120" s="480"/>
      <c r="D120" s="480"/>
    </row>
    <row r="121" spans="2:4" s="395" customFormat="1" x14ac:dyDescent="0.2">
      <c r="B121" s="480"/>
      <c r="D121" s="480"/>
    </row>
    <row r="122" spans="2:4" s="395" customFormat="1" x14ac:dyDescent="0.2">
      <c r="B122" s="480"/>
      <c r="D122" s="480"/>
    </row>
    <row r="123" spans="2:4" s="395" customFormat="1" x14ac:dyDescent="0.2">
      <c r="B123" s="480"/>
      <c r="D123" s="480"/>
    </row>
    <row r="124" spans="2:4" s="395" customFormat="1" x14ac:dyDescent="0.2">
      <c r="B124" s="480"/>
      <c r="D124" s="480"/>
    </row>
    <row r="125" spans="2:4" s="395" customFormat="1" x14ac:dyDescent="0.2">
      <c r="B125" s="480"/>
      <c r="D125" s="480"/>
    </row>
    <row r="126" spans="2:4" s="395" customFormat="1" x14ac:dyDescent="0.2">
      <c r="B126" s="480"/>
      <c r="D126" s="480"/>
    </row>
    <row r="127" spans="2:4" s="395" customFormat="1" x14ac:dyDescent="0.2">
      <c r="B127" s="480"/>
      <c r="D127" s="480"/>
    </row>
    <row r="128" spans="2:4" s="395" customFormat="1" x14ac:dyDescent="0.2">
      <c r="B128" s="480"/>
      <c r="D128" s="480"/>
    </row>
    <row r="129" spans="2:4" s="395" customFormat="1" x14ac:dyDescent="0.2">
      <c r="B129" s="480"/>
      <c r="D129" s="480"/>
    </row>
    <row r="130" spans="2:4" s="395" customFormat="1" x14ac:dyDescent="0.2">
      <c r="B130" s="480"/>
      <c r="D130" s="480"/>
    </row>
    <row r="131" spans="2:4" s="395" customFormat="1" x14ac:dyDescent="0.2">
      <c r="B131" s="480"/>
      <c r="D131" s="480"/>
    </row>
    <row r="132" spans="2:4" s="395" customFormat="1" x14ac:dyDescent="0.2">
      <c r="B132" s="480"/>
      <c r="D132" s="480"/>
    </row>
    <row r="133" spans="2:4" s="395" customFormat="1" x14ac:dyDescent="0.2">
      <c r="B133" s="480"/>
      <c r="D133" s="480"/>
    </row>
    <row r="134" spans="2:4" s="395" customFormat="1" x14ac:dyDescent="0.2">
      <c r="B134" s="480"/>
      <c r="D134" s="480"/>
    </row>
    <row r="135" spans="2:4" s="395" customFormat="1" x14ac:dyDescent="0.2">
      <c r="B135" s="480"/>
      <c r="D135" s="480"/>
    </row>
    <row r="136" spans="2:4" s="395" customFormat="1" x14ac:dyDescent="0.2">
      <c r="B136" s="480"/>
      <c r="D136" s="480"/>
    </row>
    <row r="137" spans="2:4" s="395" customFormat="1" x14ac:dyDescent="0.2">
      <c r="B137" s="480"/>
      <c r="D137" s="480"/>
    </row>
    <row r="138" spans="2:4" s="395" customFormat="1" x14ac:dyDescent="0.2">
      <c r="B138" s="480"/>
      <c r="D138" s="480"/>
    </row>
    <row r="139" spans="2:4" s="395" customFormat="1" x14ac:dyDescent="0.2">
      <c r="B139" s="480"/>
      <c r="D139" s="480"/>
    </row>
    <row r="140" spans="2:4" s="395" customFormat="1" x14ac:dyDescent="0.2">
      <c r="B140" s="480"/>
      <c r="D140" s="480"/>
    </row>
    <row r="141" spans="2:4" s="395" customFormat="1" x14ac:dyDescent="0.2">
      <c r="B141" s="480"/>
      <c r="D141" s="480"/>
    </row>
    <row r="142" spans="2:4" s="395" customFormat="1" x14ac:dyDescent="0.2">
      <c r="B142" s="480"/>
      <c r="D142" s="480"/>
    </row>
    <row r="143" spans="2:4" s="395" customFormat="1" x14ac:dyDescent="0.2">
      <c r="B143" s="480"/>
      <c r="D143" s="480"/>
    </row>
    <row r="144" spans="2:4" s="395" customFormat="1" x14ac:dyDescent="0.2">
      <c r="B144" s="480"/>
      <c r="D144" s="480"/>
    </row>
    <row r="145" spans="2:4" s="395" customFormat="1" x14ac:dyDescent="0.2">
      <c r="B145" s="480"/>
      <c r="D145" s="480"/>
    </row>
    <row r="146" spans="2:4" s="395" customFormat="1" x14ac:dyDescent="0.2">
      <c r="B146" s="480"/>
      <c r="D146" s="480"/>
    </row>
    <row r="147" spans="2:4" s="395" customFormat="1" x14ac:dyDescent="0.2">
      <c r="B147" s="480"/>
      <c r="D147" s="480"/>
    </row>
    <row r="148" spans="2:4" s="395" customFormat="1" x14ac:dyDescent="0.2">
      <c r="B148" s="480"/>
      <c r="D148" s="480"/>
    </row>
    <row r="149" spans="2:4" s="395" customFormat="1" x14ac:dyDescent="0.2">
      <c r="B149" s="480"/>
      <c r="D149" s="480"/>
    </row>
    <row r="150" spans="2:4" s="395" customFormat="1" x14ac:dyDescent="0.2">
      <c r="B150" s="480"/>
      <c r="D150" s="480"/>
    </row>
    <row r="151" spans="2:4" s="395" customFormat="1" x14ac:dyDescent="0.2">
      <c r="B151" s="480"/>
      <c r="D151" s="480"/>
    </row>
    <row r="152" spans="2:4" s="395" customFormat="1" x14ac:dyDescent="0.2">
      <c r="B152" s="480"/>
      <c r="D152" s="480"/>
    </row>
    <row r="153" spans="2:4" s="395" customFormat="1" x14ac:dyDescent="0.2">
      <c r="B153" s="480"/>
      <c r="D153" s="480"/>
    </row>
    <row r="154" spans="2:4" s="395" customFormat="1" x14ac:dyDescent="0.2">
      <c r="B154" s="480"/>
      <c r="D154" s="480"/>
    </row>
    <row r="155" spans="2:4" s="395" customFormat="1" x14ac:dyDescent="0.2">
      <c r="B155" s="480"/>
      <c r="D155" s="480"/>
    </row>
    <row r="156" spans="2:4" s="395" customFormat="1" x14ac:dyDescent="0.2">
      <c r="B156" s="480"/>
      <c r="D156" s="480"/>
    </row>
    <row r="157" spans="2:4" s="395" customFormat="1" x14ac:dyDescent="0.2">
      <c r="B157" s="480"/>
      <c r="D157" s="480"/>
    </row>
    <row r="158" spans="2:4" s="395" customFormat="1" x14ac:dyDescent="0.2">
      <c r="B158" s="480"/>
      <c r="D158" s="480"/>
    </row>
    <row r="159" spans="2:4" s="395" customFormat="1" x14ac:dyDescent="0.2">
      <c r="B159" s="480"/>
      <c r="D159" s="480"/>
    </row>
    <row r="160" spans="2:4" s="395" customFormat="1" x14ac:dyDescent="0.2">
      <c r="B160" s="480"/>
      <c r="D160" s="480"/>
    </row>
    <row r="161" spans="2:4" s="395" customFormat="1" x14ac:dyDescent="0.2">
      <c r="B161" s="480"/>
      <c r="D161" s="480"/>
    </row>
    <row r="162" spans="2:4" s="395" customFormat="1" x14ac:dyDescent="0.2">
      <c r="B162" s="480"/>
      <c r="D162" s="480"/>
    </row>
    <row r="163" spans="2:4" s="395" customFormat="1" x14ac:dyDescent="0.2">
      <c r="B163" s="480"/>
      <c r="D163" s="480"/>
    </row>
    <row r="164" spans="2:4" s="395" customFormat="1" x14ac:dyDescent="0.2">
      <c r="B164" s="480"/>
      <c r="D164" s="480"/>
    </row>
    <row r="165" spans="2:4" s="395" customFormat="1" x14ac:dyDescent="0.2">
      <c r="B165" s="480"/>
      <c r="D165" s="480"/>
    </row>
    <row r="166" spans="2:4" s="395" customFormat="1" x14ac:dyDescent="0.2">
      <c r="B166" s="480"/>
      <c r="D166" s="480"/>
    </row>
    <row r="167" spans="2:4" s="395" customFormat="1" x14ac:dyDescent="0.2">
      <c r="B167" s="480"/>
      <c r="D167" s="480"/>
    </row>
    <row r="168" spans="2:4" s="395" customFormat="1" x14ac:dyDescent="0.2">
      <c r="B168" s="480"/>
      <c r="D168" s="480"/>
    </row>
    <row r="169" spans="2:4" s="395" customFormat="1" x14ac:dyDescent="0.2">
      <c r="B169" s="480"/>
      <c r="D169" s="480"/>
    </row>
    <row r="170" spans="2:4" s="395" customFormat="1" x14ac:dyDescent="0.2">
      <c r="B170" s="480"/>
      <c r="D170" s="480"/>
    </row>
    <row r="171" spans="2:4" s="395" customFormat="1" x14ac:dyDescent="0.2">
      <c r="B171" s="480"/>
      <c r="D171" s="480"/>
    </row>
    <row r="172" spans="2:4" s="395" customFormat="1" x14ac:dyDescent="0.2">
      <c r="B172" s="480"/>
      <c r="D172" s="480"/>
    </row>
    <row r="173" spans="2:4" s="395" customFormat="1" x14ac:dyDescent="0.2">
      <c r="B173" s="480"/>
      <c r="D173" s="480"/>
    </row>
    <row r="174" spans="2:4" s="395" customFormat="1" x14ac:dyDescent="0.2">
      <c r="B174" s="480"/>
      <c r="D174" s="480"/>
    </row>
    <row r="175" spans="2:4" s="395" customFormat="1" x14ac:dyDescent="0.2">
      <c r="B175" s="480"/>
      <c r="D175" s="480"/>
    </row>
    <row r="176" spans="2:4" s="395" customFormat="1" x14ac:dyDescent="0.2">
      <c r="B176" s="480"/>
      <c r="D176" s="480"/>
    </row>
    <row r="177" spans="2:4" s="395" customFormat="1" x14ac:dyDescent="0.2">
      <c r="B177" s="480"/>
      <c r="D177" s="480"/>
    </row>
    <row r="178" spans="2:4" s="395" customFormat="1" x14ac:dyDescent="0.2">
      <c r="B178" s="480"/>
      <c r="D178" s="480"/>
    </row>
    <row r="179" spans="2:4" s="395" customFormat="1" x14ac:dyDescent="0.2">
      <c r="B179" s="480"/>
      <c r="D179" s="480"/>
    </row>
    <row r="180" spans="2:4" s="395" customFormat="1" x14ac:dyDescent="0.2">
      <c r="B180" s="480"/>
      <c r="D180" s="480"/>
    </row>
    <row r="181" spans="2:4" s="395" customFormat="1" x14ac:dyDescent="0.2">
      <c r="B181" s="480"/>
      <c r="D181" s="480"/>
    </row>
    <row r="182" spans="2:4" s="395" customFormat="1" x14ac:dyDescent="0.2">
      <c r="B182" s="480"/>
      <c r="D182" s="480"/>
    </row>
    <row r="183" spans="2:4" s="395" customFormat="1" x14ac:dyDescent="0.2">
      <c r="B183" s="480"/>
      <c r="D183" s="480"/>
    </row>
    <row r="184" spans="2:4" s="395" customFormat="1" x14ac:dyDescent="0.2">
      <c r="B184" s="480"/>
      <c r="D184" s="480"/>
    </row>
    <row r="185" spans="2:4" s="395" customFormat="1" x14ac:dyDescent="0.2">
      <c r="B185" s="480"/>
      <c r="D185" s="480"/>
    </row>
    <row r="186" spans="2:4" s="395" customFormat="1" x14ac:dyDescent="0.2">
      <c r="B186" s="480"/>
      <c r="D186" s="480"/>
    </row>
    <row r="187" spans="2:4" s="395" customFormat="1" x14ac:dyDescent="0.2">
      <c r="B187" s="480"/>
      <c r="D187" s="480"/>
    </row>
    <row r="188" spans="2:4" s="395" customFormat="1" x14ac:dyDescent="0.2">
      <c r="B188" s="480"/>
      <c r="D188" s="480"/>
    </row>
    <row r="189" spans="2:4" s="395" customFormat="1" x14ac:dyDescent="0.2">
      <c r="B189" s="480"/>
      <c r="D189" s="480"/>
    </row>
    <row r="190" spans="2:4" s="395" customFormat="1" x14ac:dyDescent="0.2">
      <c r="B190" s="480"/>
      <c r="D190" s="480"/>
    </row>
    <row r="191" spans="2:4" s="395" customFormat="1" x14ac:dyDescent="0.2">
      <c r="B191" s="480"/>
      <c r="D191" s="480"/>
    </row>
    <row r="192" spans="2:4" s="395" customFormat="1" x14ac:dyDescent="0.2">
      <c r="B192" s="480"/>
      <c r="D192" s="480"/>
    </row>
    <row r="193" spans="2:4" s="395" customFormat="1" x14ac:dyDescent="0.2">
      <c r="B193" s="480"/>
      <c r="D193" s="480"/>
    </row>
    <row r="194" spans="2:4" s="395" customFormat="1" x14ac:dyDescent="0.2">
      <c r="B194" s="480"/>
      <c r="D194" s="480"/>
    </row>
    <row r="195" spans="2:4" s="395" customFormat="1" x14ac:dyDescent="0.2">
      <c r="B195" s="480"/>
      <c r="D195" s="480"/>
    </row>
    <row r="196" spans="2:4" s="395" customFormat="1" x14ac:dyDescent="0.2">
      <c r="B196" s="480"/>
      <c r="D196" s="480"/>
    </row>
    <row r="197" spans="2:4" s="395" customFormat="1" x14ac:dyDescent="0.2">
      <c r="B197" s="480"/>
      <c r="D197" s="480"/>
    </row>
    <row r="198" spans="2:4" s="395" customFormat="1" x14ac:dyDescent="0.2">
      <c r="B198" s="480"/>
      <c r="D198" s="480"/>
    </row>
    <row r="199" spans="2:4" s="395" customFormat="1" x14ac:dyDescent="0.2">
      <c r="B199" s="480"/>
      <c r="D199" s="480"/>
    </row>
    <row r="200" spans="2:4" s="395" customFormat="1" x14ac:dyDescent="0.2">
      <c r="B200" s="480"/>
      <c r="D200" s="480"/>
    </row>
    <row r="201" spans="2:4" s="395" customFormat="1" x14ac:dyDescent="0.2">
      <c r="B201" s="480"/>
      <c r="D201" s="480"/>
    </row>
    <row r="202" spans="2:4" s="395" customFormat="1" x14ac:dyDescent="0.2">
      <c r="B202" s="480"/>
      <c r="D202" s="480"/>
    </row>
    <row r="203" spans="2:4" s="395" customFormat="1" x14ac:dyDescent="0.2">
      <c r="B203" s="480"/>
      <c r="D203" s="480"/>
    </row>
    <row r="204" spans="2:4" s="395" customFormat="1" x14ac:dyDescent="0.2">
      <c r="B204" s="480"/>
      <c r="D204" s="480"/>
    </row>
    <row r="205" spans="2:4" s="395" customFormat="1" x14ac:dyDescent="0.2">
      <c r="B205" s="480"/>
      <c r="D205" s="480"/>
    </row>
    <row r="206" spans="2:4" s="395" customFormat="1" x14ac:dyDescent="0.2">
      <c r="B206" s="480"/>
      <c r="D206" s="480"/>
    </row>
    <row r="207" spans="2:4" s="395" customFormat="1" x14ac:dyDescent="0.2">
      <c r="B207" s="480"/>
      <c r="D207" s="480"/>
    </row>
    <row r="208" spans="2:4" s="395" customFormat="1" x14ac:dyDescent="0.2">
      <c r="B208" s="480"/>
      <c r="D208" s="480"/>
    </row>
    <row r="209" spans="2:4" s="395" customFormat="1" x14ac:dyDescent="0.2">
      <c r="B209" s="480"/>
      <c r="D209" s="480"/>
    </row>
    <row r="210" spans="2:4" s="395" customFormat="1" x14ac:dyDescent="0.2">
      <c r="B210" s="480"/>
      <c r="D210" s="480"/>
    </row>
    <row r="211" spans="2:4" s="395" customFormat="1" x14ac:dyDescent="0.2">
      <c r="B211" s="480"/>
      <c r="D211" s="480"/>
    </row>
    <row r="212" spans="2:4" s="395" customFormat="1" x14ac:dyDescent="0.2">
      <c r="B212" s="480"/>
      <c r="D212" s="480"/>
    </row>
    <row r="213" spans="2:4" s="395" customFormat="1" x14ac:dyDescent="0.2">
      <c r="B213" s="480"/>
      <c r="D213" s="480"/>
    </row>
    <row r="214" spans="2:4" s="395" customFormat="1" x14ac:dyDescent="0.2">
      <c r="B214" s="480"/>
      <c r="D214" s="480"/>
    </row>
    <row r="215" spans="2:4" s="395" customFormat="1" x14ac:dyDescent="0.2">
      <c r="B215" s="480"/>
      <c r="D215" s="480"/>
    </row>
    <row r="216" spans="2:4" s="395" customFormat="1" x14ac:dyDescent="0.2">
      <c r="B216" s="480"/>
      <c r="D216" s="480"/>
    </row>
    <row r="217" spans="2:4" s="395" customFormat="1" x14ac:dyDescent="0.2">
      <c r="B217" s="480"/>
      <c r="D217" s="480"/>
    </row>
    <row r="218" spans="2:4" s="395" customFormat="1" x14ac:dyDescent="0.2">
      <c r="B218" s="480"/>
      <c r="D218" s="480"/>
    </row>
    <row r="219" spans="2:4" s="395" customFormat="1" x14ac:dyDescent="0.2">
      <c r="B219" s="480"/>
      <c r="D219" s="480"/>
    </row>
    <row r="220" spans="2:4" s="395" customFormat="1" x14ac:dyDescent="0.2">
      <c r="B220" s="480"/>
      <c r="D220" s="480"/>
    </row>
    <row r="221" spans="2:4" s="395" customFormat="1" x14ac:dyDescent="0.2">
      <c r="B221" s="480"/>
      <c r="D221" s="480"/>
    </row>
    <row r="222" spans="2:4" s="395" customFormat="1" x14ac:dyDescent="0.2">
      <c r="B222" s="480"/>
      <c r="D222" s="480"/>
    </row>
    <row r="223" spans="2:4" s="395" customFormat="1" x14ac:dyDescent="0.2">
      <c r="B223" s="480"/>
      <c r="D223" s="480"/>
    </row>
    <row r="224" spans="2:4" s="395" customFormat="1" x14ac:dyDescent="0.2">
      <c r="B224" s="480"/>
      <c r="D224" s="480"/>
    </row>
    <row r="225" spans="2:4" s="395" customFormat="1" x14ac:dyDescent="0.2">
      <c r="B225" s="480"/>
      <c r="D225" s="480"/>
    </row>
    <row r="226" spans="2:4" s="395" customFormat="1" x14ac:dyDescent="0.2">
      <c r="B226" s="480"/>
      <c r="D226" s="480"/>
    </row>
    <row r="227" spans="2:4" s="395" customFormat="1" x14ac:dyDescent="0.2">
      <c r="B227" s="480"/>
      <c r="D227" s="480"/>
    </row>
    <row r="228" spans="2:4" s="395" customFormat="1" x14ac:dyDescent="0.2">
      <c r="B228" s="480"/>
      <c r="D228" s="480"/>
    </row>
    <row r="229" spans="2:4" s="395" customFormat="1" x14ac:dyDescent="0.2">
      <c r="B229" s="480"/>
      <c r="D229" s="480"/>
    </row>
    <row r="230" spans="2:4" s="395" customFormat="1" x14ac:dyDescent="0.2">
      <c r="B230" s="480"/>
      <c r="D230" s="480"/>
    </row>
    <row r="231" spans="2:4" s="395" customFormat="1" x14ac:dyDescent="0.2">
      <c r="B231" s="480"/>
      <c r="D231" s="480"/>
    </row>
    <row r="232" spans="2:4" s="395" customFormat="1" x14ac:dyDescent="0.2">
      <c r="B232" s="480"/>
      <c r="D232" s="480"/>
    </row>
    <row r="233" spans="2:4" s="395" customFormat="1" x14ac:dyDescent="0.2">
      <c r="B233" s="480"/>
      <c r="D233" s="480"/>
    </row>
    <row r="234" spans="2:4" s="395" customFormat="1" x14ac:dyDescent="0.2">
      <c r="B234" s="480"/>
      <c r="D234" s="480"/>
    </row>
    <row r="235" spans="2:4" s="395" customFormat="1" x14ac:dyDescent="0.2">
      <c r="B235" s="480"/>
      <c r="D235" s="480"/>
    </row>
    <row r="236" spans="2:4" s="395" customFormat="1" x14ac:dyDescent="0.2">
      <c r="B236" s="480"/>
      <c r="D236" s="480"/>
    </row>
    <row r="237" spans="2:4" s="395" customFormat="1" x14ac:dyDescent="0.2">
      <c r="B237" s="480"/>
      <c r="D237" s="480"/>
    </row>
    <row r="238" spans="2:4" s="395" customFormat="1" x14ac:dyDescent="0.2">
      <c r="B238" s="480"/>
      <c r="D238" s="480"/>
    </row>
    <row r="239" spans="2:4" s="395" customFormat="1" x14ac:dyDescent="0.2">
      <c r="B239" s="480"/>
      <c r="D239" s="480"/>
    </row>
    <row r="240" spans="2:4" s="395" customFormat="1" x14ac:dyDescent="0.2">
      <c r="B240" s="480"/>
      <c r="D240" s="480"/>
    </row>
    <row r="241" spans="2:4" s="395" customFormat="1" x14ac:dyDescent="0.2">
      <c r="B241" s="480"/>
      <c r="D241" s="480"/>
    </row>
    <row r="242" spans="2:4" s="395" customFormat="1" x14ac:dyDescent="0.2">
      <c r="B242" s="480"/>
      <c r="D242" s="480"/>
    </row>
    <row r="243" spans="2:4" s="395" customFormat="1" x14ac:dyDescent="0.2">
      <c r="B243" s="480"/>
      <c r="D243" s="480"/>
    </row>
    <row r="244" spans="2:4" s="395" customFormat="1" x14ac:dyDescent="0.2">
      <c r="B244" s="480"/>
      <c r="D244" s="480"/>
    </row>
    <row r="245" spans="2:4" s="395" customFormat="1" x14ac:dyDescent="0.2">
      <c r="B245" s="480"/>
      <c r="D245" s="480"/>
    </row>
    <row r="246" spans="2:4" s="395" customFormat="1" x14ac:dyDescent="0.2">
      <c r="B246" s="480"/>
      <c r="D246" s="480"/>
    </row>
    <row r="247" spans="2:4" s="395" customFormat="1" x14ac:dyDescent="0.2">
      <c r="B247" s="480"/>
      <c r="D247" s="480"/>
    </row>
    <row r="248" spans="2:4" s="395" customFormat="1" x14ac:dyDescent="0.2">
      <c r="B248" s="480"/>
      <c r="D248" s="480"/>
    </row>
    <row r="249" spans="2:4" s="395" customFormat="1" x14ac:dyDescent="0.2">
      <c r="B249" s="480"/>
      <c r="D249" s="480"/>
    </row>
    <row r="250" spans="2:4" s="395" customFormat="1" x14ac:dyDescent="0.2">
      <c r="B250" s="480"/>
      <c r="D250" s="480"/>
    </row>
    <row r="251" spans="2:4" s="395" customFormat="1" x14ac:dyDescent="0.2">
      <c r="B251" s="480"/>
      <c r="D251" s="480"/>
    </row>
    <row r="252" spans="2:4" s="395" customFormat="1" x14ac:dyDescent="0.2">
      <c r="B252" s="480"/>
      <c r="D252" s="480"/>
    </row>
    <row r="253" spans="2:4" s="395" customFormat="1" x14ac:dyDescent="0.2">
      <c r="B253" s="480"/>
      <c r="D253" s="480"/>
    </row>
    <row r="254" spans="2:4" s="395" customFormat="1" x14ac:dyDescent="0.2">
      <c r="B254" s="480"/>
      <c r="D254" s="480"/>
    </row>
    <row r="255" spans="2:4" s="395" customFormat="1" x14ac:dyDescent="0.2">
      <c r="B255" s="480"/>
      <c r="D255" s="480"/>
    </row>
    <row r="256" spans="2:4" s="395" customFormat="1" x14ac:dyDescent="0.2">
      <c r="B256" s="480"/>
      <c r="D256" s="480"/>
    </row>
    <row r="257" spans="2:4" s="395" customFormat="1" x14ac:dyDescent="0.2">
      <c r="B257" s="480"/>
      <c r="D257" s="480"/>
    </row>
    <row r="258" spans="2:4" s="395" customFormat="1" x14ac:dyDescent="0.2">
      <c r="B258" s="480"/>
      <c r="D258" s="480"/>
    </row>
    <row r="259" spans="2:4" s="395" customFormat="1" x14ac:dyDescent="0.2">
      <c r="B259" s="480"/>
      <c r="D259" s="480"/>
    </row>
    <row r="260" spans="2:4" s="395" customFormat="1" x14ac:dyDescent="0.2">
      <c r="B260" s="480"/>
      <c r="D260" s="480"/>
    </row>
    <row r="261" spans="2:4" s="395" customFormat="1" x14ac:dyDescent="0.2">
      <c r="B261" s="480"/>
      <c r="D261" s="480"/>
    </row>
    <row r="262" spans="2:4" s="395" customFormat="1" x14ac:dyDescent="0.2">
      <c r="B262" s="480"/>
      <c r="D262" s="480"/>
    </row>
    <row r="263" spans="2:4" s="395" customFormat="1" x14ac:dyDescent="0.2">
      <c r="B263" s="480"/>
      <c r="D263" s="480"/>
    </row>
    <row r="264" spans="2:4" s="395" customFormat="1" x14ac:dyDescent="0.2">
      <c r="B264" s="480"/>
      <c r="D264" s="480"/>
    </row>
    <row r="265" spans="2:4" s="395" customFormat="1" x14ac:dyDescent="0.2">
      <c r="B265" s="480"/>
      <c r="D265" s="480"/>
    </row>
    <row r="266" spans="2:4" s="395" customFormat="1" x14ac:dyDescent="0.2">
      <c r="B266" s="480"/>
      <c r="D266" s="480"/>
    </row>
    <row r="267" spans="2:4" s="395" customFormat="1" x14ac:dyDescent="0.2">
      <c r="B267" s="480"/>
      <c r="D267" s="480"/>
    </row>
    <row r="268" spans="2:4" s="395" customFormat="1" x14ac:dyDescent="0.2">
      <c r="B268" s="480"/>
      <c r="D268" s="480"/>
    </row>
    <row r="269" spans="2:4" s="395" customFormat="1" x14ac:dyDescent="0.2">
      <c r="B269" s="480"/>
      <c r="D269" s="480"/>
    </row>
    <row r="270" spans="2:4" s="395" customFormat="1" x14ac:dyDescent="0.2">
      <c r="B270" s="480"/>
      <c r="D270" s="480"/>
    </row>
    <row r="271" spans="2:4" s="395" customFormat="1" x14ac:dyDescent="0.2">
      <c r="B271" s="480"/>
      <c r="D271" s="480"/>
    </row>
    <row r="272" spans="2:4" s="395" customFormat="1" x14ac:dyDescent="0.2">
      <c r="B272" s="480"/>
      <c r="D272" s="480"/>
    </row>
    <row r="273" spans="2:4" s="395" customFormat="1" x14ac:dyDescent="0.2">
      <c r="B273" s="480"/>
      <c r="D273" s="480"/>
    </row>
    <row r="274" spans="2:4" s="395" customFormat="1" x14ac:dyDescent="0.2">
      <c r="B274" s="480"/>
      <c r="D274" s="480"/>
    </row>
    <row r="275" spans="2:4" s="395" customFormat="1" x14ac:dyDescent="0.2">
      <c r="B275" s="480"/>
      <c r="D275" s="480"/>
    </row>
    <row r="276" spans="2:4" s="395" customFormat="1" x14ac:dyDescent="0.2">
      <c r="B276" s="480"/>
      <c r="D276" s="480"/>
    </row>
    <row r="277" spans="2:4" s="395" customFormat="1" x14ac:dyDescent="0.2">
      <c r="B277" s="480"/>
      <c r="D277" s="480"/>
    </row>
    <row r="278" spans="2:4" s="395" customFormat="1" x14ac:dyDescent="0.2">
      <c r="B278" s="480"/>
      <c r="D278" s="480"/>
    </row>
    <row r="279" spans="2:4" s="395" customFormat="1" x14ac:dyDescent="0.2">
      <c r="B279" s="480"/>
      <c r="D279" s="480"/>
    </row>
    <row r="280" spans="2:4" s="395" customFormat="1" x14ac:dyDescent="0.2">
      <c r="B280" s="480"/>
      <c r="D280" s="480"/>
    </row>
    <row r="281" spans="2:4" s="395" customFormat="1" x14ac:dyDescent="0.2">
      <c r="B281" s="480"/>
      <c r="D281" s="480"/>
    </row>
    <row r="282" spans="2:4" s="395" customFormat="1" x14ac:dyDescent="0.2">
      <c r="B282" s="480"/>
      <c r="D282" s="480"/>
    </row>
    <row r="283" spans="2:4" s="395" customFormat="1" x14ac:dyDescent="0.2">
      <c r="B283" s="480"/>
      <c r="D283" s="480"/>
    </row>
    <row r="284" spans="2:4" s="395" customFormat="1" x14ac:dyDescent="0.2">
      <c r="B284" s="480"/>
      <c r="D284" s="480"/>
    </row>
    <row r="285" spans="2:4" s="395" customFormat="1" x14ac:dyDescent="0.2">
      <c r="B285" s="480"/>
      <c r="D285" s="480"/>
    </row>
    <row r="286" spans="2:4" s="395" customFormat="1" x14ac:dyDescent="0.2">
      <c r="B286" s="480"/>
      <c r="D286" s="480"/>
    </row>
    <row r="287" spans="2:4" s="395" customFormat="1" x14ac:dyDescent="0.2">
      <c r="B287" s="480"/>
      <c r="D287" s="480"/>
    </row>
    <row r="288" spans="2:4" s="395" customFormat="1" x14ac:dyDescent="0.2">
      <c r="B288" s="480"/>
      <c r="D288" s="480"/>
    </row>
    <row r="289" spans="2:4" s="395" customFormat="1" x14ac:dyDescent="0.2">
      <c r="B289" s="480"/>
      <c r="D289" s="480"/>
    </row>
    <row r="290" spans="2:4" s="395" customFormat="1" x14ac:dyDescent="0.2">
      <c r="B290" s="480"/>
      <c r="D290" s="480"/>
    </row>
    <row r="291" spans="2:4" s="395" customFormat="1" x14ac:dyDescent="0.2">
      <c r="B291" s="480"/>
      <c r="D291" s="480"/>
    </row>
    <row r="292" spans="2:4" s="395" customFormat="1" x14ac:dyDescent="0.2">
      <c r="B292" s="480"/>
      <c r="D292" s="480"/>
    </row>
    <row r="293" spans="2:4" s="395" customFormat="1" x14ac:dyDescent="0.2">
      <c r="B293" s="480"/>
      <c r="D293" s="480"/>
    </row>
    <row r="294" spans="2:4" s="395" customFormat="1" x14ac:dyDescent="0.2">
      <c r="B294" s="480"/>
      <c r="D294" s="480"/>
    </row>
    <row r="295" spans="2:4" s="395" customFormat="1" x14ac:dyDescent="0.2">
      <c r="B295" s="480"/>
      <c r="D295" s="480"/>
    </row>
    <row r="296" spans="2:4" s="395" customFormat="1" x14ac:dyDescent="0.2">
      <c r="B296" s="480"/>
      <c r="D296" s="480"/>
    </row>
    <row r="297" spans="2:4" s="395" customFormat="1" x14ac:dyDescent="0.2">
      <c r="B297" s="480"/>
      <c r="D297" s="480"/>
    </row>
    <row r="298" spans="2:4" s="395" customFormat="1" x14ac:dyDescent="0.2">
      <c r="B298" s="480"/>
      <c r="D298" s="480"/>
    </row>
    <row r="299" spans="2:4" s="395" customFormat="1" x14ac:dyDescent="0.2">
      <c r="B299" s="480"/>
      <c r="D299" s="480"/>
    </row>
    <row r="300" spans="2:4" s="395" customFormat="1" x14ac:dyDescent="0.2">
      <c r="B300" s="480"/>
      <c r="D300" s="480"/>
    </row>
    <row r="301" spans="2:4" s="395" customFormat="1" x14ac:dyDescent="0.2">
      <c r="B301" s="480"/>
      <c r="D301" s="480"/>
    </row>
    <row r="302" spans="2:4" s="395" customFormat="1" x14ac:dyDescent="0.2">
      <c r="B302" s="480"/>
      <c r="D302" s="480"/>
    </row>
    <row r="303" spans="2:4" s="395" customFormat="1" x14ac:dyDescent="0.2">
      <c r="B303" s="480"/>
      <c r="D303" s="480"/>
    </row>
    <row r="304" spans="2:4" s="395" customFormat="1" x14ac:dyDescent="0.2">
      <c r="B304" s="480"/>
      <c r="D304" s="480"/>
    </row>
    <row r="305" spans="2:4" s="395" customFormat="1" x14ac:dyDescent="0.2">
      <c r="B305" s="480"/>
      <c r="D305" s="480"/>
    </row>
    <row r="306" spans="2:4" s="395" customFormat="1" x14ac:dyDescent="0.2">
      <c r="B306" s="480"/>
      <c r="D306" s="480"/>
    </row>
    <row r="307" spans="2:4" s="395" customFormat="1" x14ac:dyDescent="0.2">
      <c r="B307" s="480"/>
      <c r="D307" s="480"/>
    </row>
    <row r="308" spans="2:4" s="395" customFormat="1" x14ac:dyDescent="0.2">
      <c r="B308" s="480"/>
      <c r="D308" s="480"/>
    </row>
    <row r="309" spans="2:4" s="395" customFormat="1" x14ac:dyDescent="0.2">
      <c r="B309" s="480"/>
      <c r="D309" s="480"/>
    </row>
    <row r="310" spans="2:4" s="395" customFormat="1" x14ac:dyDescent="0.2">
      <c r="B310" s="480"/>
      <c r="D310" s="480"/>
    </row>
    <row r="311" spans="2:4" s="395" customFormat="1" x14ac:dyDescent="0.2">
      <c r="B311" s="480"/>
      <c r="D311" s="480"/>
    </row>
    <row r="312" spans="2:4" s="395" customFormat="1" x14ac:dyDescent="0.2">
      <c r="B312" s="480"/>
      <c r="D312" s="480"/>
    </row>
    <row r="313" spans="2:4" s="395" customFormat="1" x14ac:dyDescent="0.2">
      <c r="B313" s="480"/>
      <c r="D313" s="480"/>
    </row>
    <row r="314" spans="2:4" s="395" customFormat="1" x14ac:dyDescent="0.2">
      <c r="B314" s="480"/>
      <c r="D314" s="480"/>
    </row>
    <row r="315" spans="2:4" s="395" customFormat="1" x14ac:dyDescent="0.2">
      <c r="B315" s="480"/>
      <c r="D315" s="480"/>
    </row>
    <row r="316" spans="2:4" s="395" customFormat="1" x14ac:dyDescent="0.2">
      <c r="B316" s="480"/>
      <c r="D316" s="480"/>
    </row>
    <row r="317" spans="2:4" s="395" customFormat="1" x14ac:dyDescent="0.2">
      <c r="B317" s="480"/>
      <c r="D317" s="480"/>
    </row>
    <row r="318" spans="2:4" s="395" customFormat="1" x14ac:dyDescent="0.2">
      <c r="B318" s="480"/>
      <c r="D318" s="480"/>
    </row>
    <row r="319" spans="2:4" s="395" customFormat="1" x14ac:dyDescent="0.2">
      <c r="B319" s="480"/>
      <c r="D319" s="480"/>
    </row>
    <row r="320" spans="2:4" s="395" customFormat="1" x14ac:dyDescent="0.2">
      <c r="B320" s="480"/>
      <c r="D320" s="480"/>
    </row>
    <row r="321" spans="2:4" s="395" customFormat="1" x14ac:dyDescent="0.2">
      <c r="B321" s="480"/>
      <c r="D321" s="480"/>
    </row>
    <row r="322" spans="2:4" s="395" customFormat="1" x14ac:dyDescent="0.2">
      <c r="B322" s="480"/>
      <c r="D322" s="480"/>
    </row>
    <row r="323" spans="2:4" s="395" customFormat="1" x14ac:dyDescent="0.2">
      <c r="B323" s="480"/>
      <c r="D323" s="480"/>
    </row>
    <row r="324" spans="2:4" s="395" customFormat="1" x14ac:dyDescent="0.2">
      <c r="B324" s="480"/>
      <c r="D324" s="480"/>
    </row>
    <row r="325" spans="2:4" s="395" customFormat="1" x14ac:dyDescent="0.2">
      <c r="B325" s="480"/>
      <c r="D325" s="480"/>
    </row>
    <row r="326" spans="2:4" s="395" customFormat="1" x14ac:dyDescent="0.2">
      <c r="B326" s="480"/>
      <c r="D326" s="480"/>
    </row>
    <row r="327" spans="2:4" s="395" customFormat="1" x14ac:dyDescent="0.2">
      <c r="B327" s="480"/>
      <c r="D327" s="480"/>
    </row>
    <row r="328" spans="2:4" s="395" customFormat="1" x14ac:dyDescent="0.2">
      <c r="B328" s="480"/>
      <c r="D328" s="480"/>
    </row>
    <row r="329" spans="2:4" s="395" customFormat="1" x14ac:dyDescent="0.2">
      <c r="B329" s="480"/>
      <c r="D329" s="480"/>
    </row>
    <row r="330" spans="2:4" s="395" customFormat="1" x14ac:dyDescent="0.2">
      <c r="B330" s="480"/>
      <c r="D330" s="480"/>
    </row>
    <row r="331" spans="2:4" s="395" customFormat="1" x14ac:dyDescent="0.2">
      <c r="B331" s="480"/>
      <c r="D331" s="480"/>
    </row>
    <row r="332" spans="2:4" s="395" customFormat="1" x14ac:dyDescent="0.2">
      <c r="B332" s="480"/>
      <c r="D332" s="480"/>
    </row>
    <row r="333" spans="2:4" s="395" customFormat="1" x14ac:dyDescent="0.2">
      <c r="B333" s="480"/>
      <c r="D333" s="480"/>
    </row>
    <row r="334" spans="2:4" s="395" customFormat="1" x14ac:dyDescent="0.2">
      <c r="B334" s="480"/>
      <c r="D334" s="480"/>
    </row>
    <row r="335" spans="2:4" s="395" customFormat="1" x14ac:dyDescent="0.2">
      <c r="B335" s="480"/>
      <c r="D335" s="480"/>
    </row>
    <row r="336" spans="2:4" s="395" customFormat="1" x14ac:dyDescent="0.2">
      <c r="B336" s="480"/>
      <c r="D336" s="480"/>
    </row>
    <row r="337" spans="2:4" s="395" customFormat="1" x14ac:dyDescent="0.2">
      <c r="B337" s="480"/>
      <c r="D337" s="480"/>
    </row>
    <row r="338" spans="2:4" s="395" customFormat="1" x14ac:dyDescent="0.2">
      <c r="B338" s="480"/>
      <c r="D338" s="480"/>
    </row>
    <row r="339" spans="2:4" s="395" customFormat="1" x14ac:dyDescent="0.2">
      <c r="B339" s="480"/>
      <c r="D339" s="480"/>
    </row>
    <row r="340" spans="2:4" s="395" customFormat="1" x14ac:dyDescent="0.2">
      <c r="B340" s="480"/>
      <c r="D340" s="480"/>
    </row>
    <row r="341" spans="2:4" s="395" customFormat="1" x14ac:dyDescent="0.2">
      <c r="B341" s="480"/>
      <c r="D341" s="480"/>
    </row>
    <row r="342" spans="2:4" s="395" customFormat="1" x14ac:dyDescent="0.2">
      <c r="B342" s="480"/>
      <c r="D342" s="480"/>
    </row>
    <row r="343" spans="2:4" s="395" customFormat="1" x14ac:dyDescent="0.2">
      <c r="B343" s="480"/>
      <c r="D343" s="480"/>
    </row>
    <row r="344" spans="2:4" s="395" customFormat="1" x14ac:dyDescent="0.2">
      <c r="B344" s="480"/>
      <c r="D344" s="480"/>
    </row>
    <row r="345" spans="2:4" s="395" customFormat="1" x14ac:dyDescent="0.2">
      <c r="B345" s="480"/>
      <c r="D345" s="480"/>
    </row>
    <row r="346" spans="2:4" s="395" customFormat="1" x14ac:dyDescent="0.2">
      <c r="B346" s="480"/>
      <c r="D346" s="480"/>
    </row>
    <row r="347" spans="2:4" s="395" customFormat="1" x14ac:dyDescent="0.2">
      <c r="B347" s="480"/>
      <c r="D347" s="480"/>
    </row>
    <row r="348" spans="2:4" s="395" customFormat="1" x14ac:dyDescent="0.2">
      <c r="B348" s="480"/>
      <c r="D348" s="480"/>
    </row>
    <row r="349" spans="2:4" s="395" customFormat="1" x14ac:dyDescent="0.2">
      <c r="B349" s="480"/>
      <c r="D349" s="480"/>
    </row>
    <row r="350" spans="2:4" s="395" customFormat="1" x14ac:dyDescent="0.2">
      <c r="B350" s="480"/>
      <c r="D350" s="480"/>
    </row>
    <row r="351" spans="2:4" s="395" customFormat="1" x14ac:dyDescent="0.2">
      <c r="B351" s="480"/>
      <c r="D351" s="480"/>
    </row>
    <row r="352" spans="2:4" s="395" customFormat="1" x14ac:dyDescent="0.2">
      <c r="B352" s="480"/>
      <c r="D352" s="480"/>
    </row>
    <row r="353" spans="2:4" s="395" customFormat="1" x14ac:dyDescent="0.2">
      <c r="B353" s="480"/>
      <c r="D353" s="480"/>
    </row>
    <row r="354" spans="2:4" s="395" customFormat="1" x14ac:dyDescent="0.2">
      <c r="B354" s="480"/>
      <c r="D354" s="480"/>
    </row>
    <row r="355" spans="2:4" s="395" customFormat="1" x14ac:dyDescent="0.2">
      <c r="B355" s="480"/>
      <c r="D355" s="480"/>
    </row>
    <row r="356" spans="2:4" s="395" customFormat="1" x14ac:dyDescent="0.2">
      <c r="B356" s="480"/>
      <c r="D356" s="480"/>
    </row>
    <row r="357" spans="2:4" s="395" customFormat="1" x14ac:dyDescent="0.2">
      <c r="B357" s="480"/>
      <c r="D357" s="480"/>
    </row>
    <row r="358" spans="2:4" s="395" customFormat="1" x14ac:dyDescent="0.2">
      <c r="B358" s="480"/>
      <c r="D358" s="480"/>
    </row>
    <row r="359" spans="2:4" s="395" customFormat="1" x14ac:dyDescent="0.2">
      <c r="B359" s="480"/>
      <c r="D359" s="480"/>
    </row>
    <row r="360" spans="2:4" s="395" customFormat="1" x14ac:dyDescent="0.2">
      <c r="B360" s="480"/>
      <c r="D360" s="480"/>
    </row>
    <row r="361" spans="2:4" s="395" customFormat="1" x14ac:dyDescent="0.2">
      <c r="B361" s="480"/>
      <c r="D361" s="480"/>
    </row>
    <row r="362" spans="2:4" s="395" customFormat="1" x14ac:dyDescent="0.2">
      <c r="B362" s="480"/>
      <c r="D362" s="480"/>
    </row>
    <row r="363" spans="2:4" s="395" customFormat="1" x14ac:dyDescent="0.2">
      <c r="B363" s="480"/>
      <c r="D363" s="480"/>
    </row>
    <row r="364" spans="2:4" s="395" customFormat="1" x14ac:dyDescent="0.2">
      <c r="B364" s="480"/>
      <c r="D364" s="480"/>
    </row>
    <row r="365" spans="2:4" s="395" customFormat="1" x14ac:dyDescent="0.2">
      <c r="B365" s="480"/>
      <c r="D365" s="480"/>
    </row>
    <row r="366" spans="2:4" s="395" customFormat="1" x14ac:dyDescent="0.2">
      <c r="B366" s="480"/>
      <c r="D366" s="480"/>
    </row>
    <row r="367" spans="2:4" s="395" customFormat="1" x14ac:dyDescent="0.2">
      <c r="B367" s="480"/>
      <c r="D367" s="480"/>
    </row>
    <row r="368" spans="2:4" s="395" customFormat="1" x14ac:dyDescent="0.2">
      <c r="B368" s="480"/>
      <c r="D368" s="480"/>
    </row>
    <row r="369" spans="2:4" s="395" customFormat="1" x14ac:dyDescent="0.2">
      <c r="B369" s="480"/>
      <c r="D369" s="480"/>
    </row>
    <row r="370" spans="2:4" s="395" customFormat="1" x14ac:dyDescent="0.2">
      <c r="B370" s="480"/>
      <c r="D370" s="480"/>
    </row>
    <row r="371" spans="2:4" s="395" customFormat="1" x14ac:dyDescent="0.2">
      <c r="B371" s="480"/>
      <c r="D371" s="480"/>
    </row>
    <row r="372" spans="2:4" s="395" customFormat="1" x14ac:dyDescent="0.2">
      <c r="B372" s="480"/>
      <c r="D372" s="480"/>
    </row>
    <row r="373" spans="2:4" s="395" customFormat="1" x14ac:dyDescent="0.2">
      <c r="B373" s="480"/>
      <c r="D373" s="480"/>
    </row>
    <row r="374" spans="2:4" s="395" customFormat="1" x14ac:dyDescent="0.2">
      <c r="B374" s="480"/>
      <c r="D374" s="480"/>
    </row>
    <row r="375" spans="2:4" s="395" customFormat="1" x14ac:dyDescent="0.2">
      <c r="B375" s="480"/>
      <c r="D375" s="480"/>
    </row>
    <row r="376" spans="2:4" s="395" customFormat="1" x14ac:dyDescent="0.2">
      <c r="B376" s="480"/>
      <c r="D376" s="480"/>
    </row>
    <row r="377" spans="2:4" s="395" customFormat="1" x14ac:dyDescent="0.2">
      <c r="B377" s="480"/>
      <c r="D377" s="480"/>
    </row>
    <row r="378" spans="2:4" s="395" customFormat="1" x14ac:dyDescent="0.2">
      <c r="B378" s="480"/>
      <c r="D378" s="480"/>
    </row>
    <row r="379" spans="2:4" s="395" customFormat="1" x14ac:dyDescent="0.2">
      <c r="B379" s="480"/>
      <c r="D379" s="480"/>
    </row>
    <row r="380" spans="2:4" s="395" customFormat="1" x14ac:dyDescent="0.2">
      <c r="B380" s="480"/>
      <c r="D380" s="480"/>
    </row>
    <row r="381" spans="2:4" s="395" customFormat="1" x14ac:dyDescent="0.2">
      <c r="B381" s="480"/>
      <c r="D381" s="480"/>
    </row>
    <row r="382" spans="2:4" s="395" customFormat="1" x14ac:dyDescent="0.2">
      <c r="B382" s="480"/>
      <c r="D382" s="480"/>
    </row>
    <row r="383" spans="2:4" s="395" customFormat="1" x14ac:dyDescent="0.2">
      <c r="B383" s="480"/>
      <c r="D383" s="480"/>
    </row>
    <row r="384" spans="2:4" s="395" customFormat="1" x14ac:dyDescent="0.2">
      <c r="B384" s="480"/>
      <c r="D384" s="480"/>
    </row>
    <row r="385" spans="2:4" s="395" customFormat="1" x14ac:dyDescent="0.2">
      <c r="B385" s="480"/>
      <c r="D385" s="480"/>
    </row>
    <row r="386" spans="2:4" s="395" customFormat="1" x14ac:dyDescent="0.2">
      <c r="B386" s="480"/>
      <c r="D386" s="480"/>
    </row>
    <row r="387" spans="2:4" s="395" customFormat="1" x14ac:dyDescent="0.2">
      <c r="B387" s="480"/>
      <c r="D387" s="480"/>
    </row>
    <row r="388" spans="2:4" s="395" customFormat="1" x14ac:dyDescent="0.2">
      <c r="B388" s="480"/>
      <c r="D388" s="480"/>
    </row>
    <row r="389" spans="2:4" s="395" customFormat="1" x14ac:dyDescent="0.2">
      <c r="B389" s="480"/>
      <c r="D389" s="480"/>
    </row>
    <row r="390" spans="2:4" s="395" customFormat="1" x14ac:dyDescent="0.2">
      <c r="B390" s="480"/>
      <c r="D390" s="480"/>
    </row>
    <row r="391" spans="2:4" s="395" customFormat="1" x14ac:dyDescent="0.2">
      <c r="B391" s="480"/>
      <c r="D391" s="480"/>
    </row>
    <row r="392" spans="2:4" s="395" customFormat="1" x14ac:dyDescent="0.2">
      <c r="B392" s="480"/>
      <c r="D392" s="480"/>
    </row>
    <row r="393" spans="2:4" s="395" customFormat="1" x14ac:dyDescent="0.2">
      <c r="B393" s="480"/>
      <c r="D393" s="480"/>
    </row>
    <row r="394" spans="2:4" s="395" customFormat="1" x14ac:dyDescent="0.2">
      <c r="B394" s="480"/>
      <c r="D394" s="480"/>
    </row>
    <row r="395" spans="2:4" s="395" customFormat="1" x14ac:dyDescent="0.2">
      <c r="B395" s="480"/>
      <c r="D395" s="480"/>
    </row>
    <row r="396" spans="2:4" s="395" customFormat="1" x14ac:dyDescent="0.2">
      <c r="B396" s="480"/>
      <c r="D396" s="480"/>
    </row>
    <row r="397" spans="2:4" s="395" customFormat="1" x14ac:dyDescent="0.2">
      <c r="B397" s="480"/>
      <c r="D397" s="480"/>
    </row>
    <row r="398" spans="2:4" s="395" customFormat="1" x14ac:dyDescent="0.2">
      <c r="B398" s="480"/>
      <c r="D398" s="480"/>
    </row>
    <row r="399" spans="2:4" s="395" customFormat="1" x14ac:dyDescent="0.2">
      <c r="B399" s="480"/>
      <c r="D399" s="480"/>
    </row>
    <row r="400" spans="2:4" s="395" customFormat="1" x14ac:dyDescent="0.2">
      <c r="B400" s="480"/>
      <c r="D400" s="480"/>
    </row>
    <row r="401" spans="2:4" s="395" customFormat="1" x14ac:dyDescent="0.2">
      <c r="B401" s="480"/>
      <c r="D401" s="480"/>
    </row>
    <row r="402" spans="2:4" s="395" customFormat="1" x14ac:dyDescent="0.2">
      <c r="B402" s="480"/>
      <c r="D402" s="480"/>
    </row>
    <row r="403" spans="2:4" s="395" customFormat="1" x14ac:dyDescent="0.2">
      <c r="B403" s="480"/>
      <c r="D403" s="480"/>
    </row>
    <row r="404" spans="2:4" s="395" customFormat="1" x14ac:dyDescent="0.2">
      <c r="B404" s="480"/>
      <c r="D404" s="480"/>
    </row>
    <row r="405" spans="2:4" s="395" customFormat="1" x14ac:dyDescent="0.2">
      <c r="B405" s="480"/>
      <c r="D405" s="480"/>
    </row>
    <row r="406" spans="2:4" s="395" customFormat="1" x14ac:dyDescent="0.2">
      <c r="B406" s="480"/>
      <c r="D406" s="480"/>
    </row>
    <row r="407" spans="2:4" s="395" customFormat="1" x14ac:dyDescent="0.2">
      <c r="B407" s="480"/>
      <c r="D407" s="480"/>
    </row>
    <row r="408" spans="2:4" s="395" customFormat="1" x14ac:dyDescent="0.2">
      <c r="B408" s="480"/>
      <c r="D408" s="480"/>
    </row>
    <row r="409" spans="2:4" s="395" customFormat="1" x14ac:dyDescent="0.2">
      <c r="B409" s="480"/>
      <c r="D409" s="480"/>
    </row>
    <row r="410" spans="2:4" s="395" customFormat="1" x14ac:dyDescent="0.2">
      <c r="B410" s="480"/>
      <c r="D410" s="480"/>
    </row>
    <row r="411" spans="2:4" s="395" customFormat="1" x14ac:dyDescent="0.2">
      <c r="B411" s="480"/>
      <c r="D411" s="480"/>
    </row>
    <row r="412" spans="2:4" s="395" customFormat="1" x14ac:dyDescent="0.2">
      <c r="B412" s="480"/>
      <c r="D412" s="480"/>
    </row>
    <row r="413" spans="2:4" s="395" customFormat="1" x14ac:dyDescent="0.2">
      <c r="B413" s="480"/>
      <c r="D413" s="480"/>
    </row>
    <row r="414" spans="2:4" s="395" customFormat="1" x14ac:dyDescent="0.2">
      <c r="B414" s="480"/>
      <c r="D414" s="480"/>
    </row>
    <row r="415" spans="2:4" s="395" customFormat="1" x14ac:dyDescent="0.2">
      <c r="B415" s="480"/>
      <c r="D415" s="480"/>
    </row>
    <row r="416" spans="2:4" s="395" customFormat="1" x14ac:dyDescent="0.2">
      <c r="B416" s="480"/>
      <c r="D416" s="480"/>
    </row>
    <row r="417" spans="2:4" s="395" customFormat="1" x14ac:dyDescent="0.2">
      <c r="B417" s="480"/>
      <c r="D417" s="480"/>
    </row>
    <row r="418" spans="2:4" s="395" customFormat="1" x14ac:dyDescent="0.2">
      <c r="B418" s="480"/>
      <c r="D418" s="480"/>
    </row>
    <row r="419" spans="2:4" s="395" customFormat="1" x14ac:dyDescent="0.2">
      <c r="B419" s="480"/>
      <c r="D419" s="480"/>
    </row>
    <row r="420" spans="2:4" s="395" customFormat="1" x14ac:dyDescent="0.2">
      <c r="B420" s="480"/>
      <c r="D420" s="480"/>
    </row>
    <row r="421" spans="2:4" s="395" customFormat="1" x14ac:dyDescent="0.2">
      <c r="B421" s="480"/>
      <c r="D421" s="480"/>
    </row>
    <row r="422" spans="2:4" s="395" customFormat="1" x14ac:dyDescent="0.2">
      <c r="B422" s="480"/>
      <c r="D422" s="480"/>
    </row>
    <row r="423" spans="2:4" s="395" customFormat="1" x14ac:dyDescent="0.2">
      <c r="B423" s="480"/>
      <c r="D423" s="480"/>
    </row>
    <row r="424" spans="2:4" s="395" customFormat="1" x14ac:dyDescent="0.2">
      <c r="B424" s="480"/>
      <c r="D424" s="480"/>
    </row>
    <row r="425" spans="2:4" s="395" customFormat="1" x14ac:dyDescent="0.2">
      <c r="B425" s="480"/>
      <c r="D425" s="480"/>
    </row>
    <row r="426" spans="2:4" s="395" customFormat="1" x14ac:dyDescent="0.2">
      <c r="B426" s="480"/>
      <c r="D426" s="480"/>
    </row>
    <row r="427" spans="2:4" s="395" customFormat="1" x14ac:dyDescent="0.2">
      <c r="B427" s="480"/>
      <c r="D427" s="480"/>
    </row>
    <row r="428" spans="2:4" s="395" customFormat="1" x14ac:dyDescent="0.2">
      <c r="B428" s="480"/>
      <c r="D428" s="480"/>
    </row>
    <row r="429" spans="2:4" s="395" customFormat="1" x14ac:dyDescent="0.2">
      <c r="B429" s="480"/>
      <c r="D429" s="480"/>
    </row>
    <row r="430" spans="2:4" s="395" customFormat="1" x14ac:dyDescent="0.2">
      <c r="B430" s="480"/>
      <c r="D430" s="480"/>
    </row>
    <row r="431" spans="2:4" s="395" customFormat="1" x14ac:dyDescent="0.2">
      <c r="B431" s="480"/>
      <c r="D431" s="480"/>
    </row>
    <row r="432" spans="2:4" s="395" customFormat="1" x14ac:dyDescent="0.2">
      <c r="B432" s="480"/>
      <c r="D432" s="480"/>
    </row>
    <row r="433" spans="2:4" s="395" customFormat="1" x14ac:dyDescent="0.2">
      <c r="B433" s="480"/>
      <c r="D433" s="480"/>
    </row>
    <row r="434" spans="2:4" s="395" customFormat="1" x14ac:dyDescent="0.2">
      <c r="B434" s="480"/>
      <c r="D434" s="480"/>
    </row>
    <row r="435" spans="2:4" s="395" customFormat="1" x14ac:dyDescent="0.2">
      <c r="B435" s="480"/>
      <c r="D435" s="480"/>
    </row>
    <row r="436" spans="2:4" s="395" customFormat="1" x14ac:dyDescent="0.2">
      <c r="B436" s="480"/>
      <c r="D436" s="480"/>
    </row>
    <row r="437" spans="2:4" s="395" customFormat="1" x14ac:dyDescent="0.2">
      <c r="B437" s="480"/>
      <c r="D437" s="480"/>
    </row>
    <row r="438" spans="2:4" s="395" customFormat="1" x14ac:dyDescent="0.2">
      <c r="B438" s="480"/>
      <c r="D438" s="480"/>
    </row>
    <row r="439" spans="2:4" s="395" customFormat="1" x14ac:dyDescent="0.2">
      <c r="B439" s="480"/>
      <c r="D439" s="480"/>
    </row>
    <row r="440" spans="2:4" s="395" customFormat="1" x14ac:dyDescent="0.2">
      <c r="B440" s="480"/>
      <c r="D440" s="480"/>
    </row>
    <row r="441" spans="2:4" s="395" customFormat="1" x14ac:dyDescent="0.2">
      <c r="B441" s="480"/>
      <c r="D441" s="480"/>
    </row>
    <row r="442" spans="2:4" s="395" customFormat="1" x14ac:dyDescent="0.2">
      <c r="B442" s="480"/>
      <c r="D442" s="480"/>
    </row>
    <row r="443" spans="2:4" s="395" customFormat="1" x14ac:dyDescent="0.2">
      <c r="B443" s="480"/>
      <c r="D443" s="480"/>
    </row>
    <row r="444" spans="2:4" s="395" customFormat="1" x14ac:dyDescent="0.2">
      <c r="B444" s="480"/>
      <c r="D444" s="480"/>
    </row>
    <row r="445" spans="2:4" s="395" customFormat="1" x14ac:dyDescent="0.2">
      <c r="B445" s="480"/>
      <c r="D445" s="480"/>
    </row>
    <row r="446" spans="2:4" s="395" customFormat="1" x14ac:dyDescent="0.2">
      <c r="B446" s="480"/>
      <c r="D446" s="480"/>
    </row>
    <row r="447" spans="2:4" s="395" customFormat="1" x14ac:dyDescent="0.2">
      <c r="B447" s="480"/>
      <c r="D447" s="480"/>
    </row>
    <row r="448" spans="2:4" s="395" customFormat="1" x14ac:dyDescent="0.2">
      <c r="B448" s="480"/>
      <c r="D448" s="480"/>
    </row>
    <row r="449" spans="2:4" s="395" customFormat="1" x14ac:dyDescent="0.2">
      <c r="B449" s="480"/>
      <c r="D449" s="480"/>
    </row>
    <row r="450" spans="2:4" s="395" customFormat="1" x14ac:dyDescent="0.2">
      <c r="B450" s="480"/>
      <c r="D450" s="480"/>
    </row>
    <row r="451" spans="2:4" s="395" customFormat="1" x14ac:dyDescent="0.2">
      <c r="B451" s="480"/>
      <c r="D451" s="480"/>
    </row>
    <row r="452" spans="2:4" s="395" customFormat="1" x14ac:dyDescent="0.2">
      <c r="B452" s="480"/>
      <c r="D452" s="480"/>
    </row>
    <row r="453" spans="2:4" s="395" customFormat="1" x14ac:dyDescent="0.2">
      <c r="B453" s="480"/>
      <c r="D453" s="480"/>
    </row>
    <row r="454" spans="2:4" s="395" customFormat="1" x14ac:dyDescent="0.2">
      <c r="B454" s="480"/>
      <c r="D454" s="480"/>
    </row>
    <row r="455" spans="2:4" s="395" customFormat="1" x14ac:dyDescent="0.2">
      <c r="B455" s="480"/>
      <c r="D455" s="480"/>
    </row>
    <row r="456" spans="2:4" s="395" customFormat="1" x14ac:dyDescent="0.2">
      <c r="B456" s="480"/>
      <c r="D456" s="480"/>
    </row>
    <row r="457" spans="2:4" s="395" customFormat="1" x14ac:dyDescent="0.2">
      <c r="B457" s="480"/>
      <c r="D457" s="480"/>
    </row>
    <row r="458" spans="2:4" s="395" customFormat="1" x14ac:dyDescent="0.2">
      <c r="B458" s="480"/>
      <c r="D458" s="480"/>
    </row>
    <row r="459" spans="2:4" s="395" customFormat="1" x14ac:dyDescent="0.2">
      <c r="B459" s="480"/>
      <c r="D459" s="480"/>
    </row>
    <row r="460" spans="2:4" s="395" customFormat="1" x14ac:dyDescent="0.2">
      <c r="B460" s="480"/>
      <c r="D460" s="480"/>
    </row>
    <row r="461" spans="2:4" s="395" customFormat="1" x14ac:dyDescent="0.2">
      <c r="B461" s="480"/>
      <c r="D461" s="480"/>
    </row>
    <row r="462" spans="2:4" s="395" customFormat="1" x14ac:dyDescent="0.2">
      <c r="B462" s="480"/>
      <c r="D462" s="480"/>
    </row>
    <row r="463" spans="2:4" s="395" customFormat="1" x14ac:dyDescent="0.2">
      <c r="B463" s="480"/>
      <c r="D463" s="480"/>
    </row>
    <row r="464" spans="2:4" s="395" customFormat="1" x14ac:dyDescent="0.2">
      <c r="B464" s="480"/>
      <c r="D464" s="480"/>
    </row>
    <row r="465" spans="2:4" s="395" customFormat="1" x14ac:dyDescent="0.2">
      <c r="B465" s="480"/>
      <c r="D465" s="480"/>
    </row>
    <row r="466" spans="2:4" s="395" customFormat="1" x14ac:dyDescent="0.2">
      <c r="B466" s="480"/>
      <c r="D466" s="480"/>
    </row>
    <row r="467" spans="2:4" s="395" customFormat="1" x14ac:dyDescent="0.2">
      <c r="B467" s="480"/>
      <c r="D467" s="480"/>
    </row>
    <row r="468" spans="2:4" s="395" customFormat="1" x14ac:dyDescent="0.2">
      <c r="B468" s="480"/>
      <c r="D468" s="480"/>
    </row>
    <row r="469" spans="2:4" s="395" customFormat="1" x14ac:dyDescent="0.2">
      <c r="B469" s="480"/>
      <c r="D469" s="480"/>
    </row>
    <row r="470" spans="2:4" s="395" customFormat="1" x14ac:dyDescent="0.2">
      <c r="B470" s="480"/>
      <c r="D470" s="480"/>
    </row>
    <row r="471" spans="2:4" s="395" customFormat="1" x14ac:dyDescent="0.2">
      <c r="B471" s="480"/>
      <c r="D471" s="480"/>
    </row>
    <row r="472" spans="2:4" s="395" customFormat="1" x14ac:dyDescent="0.2">
      <c r="B472" s="480"/>
      <c r="D472" s="480"/>
    </row>
    <row r="473" spans="2:4" s="395" customFormat="1" x14ac:dyDescent="0.2">
      <c r="B473" s="480"/>
      <c r="D473" s="480"/>
    </row>
    <row r="474" spans="2:4" s="395" customFormat="1" x14ac:dyDescent="0.2">
      <c r="B474" s="480"/>
      <c r="D474" s="480"/>
    </row>
    <row r="475" spans="2:4" s="395" customFormat="1" x14ac:dyDescent="0.2">
      <c r="B475" s="480"/>
      <c r="D475" s="480"/>
    </row>
    <row r="476" spans="2:4" s="395" customFormat="1" x14ac:dyDescent="0.2">
      <c r="B476" s="480"/>
      <c r="D476" s="480"/>
    </row>
    <row r="477" spans="2:4" s="395" customFormat="1" x14ac:dyDescent="0.2">
      <c r="B477" s="480"/>
      <c r="D477" s="480"/>
    </row>
    <row r="478" spans="2:4" s="395" customFormat="1" x14ac:dyDescent="0.2">
      <c r="B478" s="480"/>
      <c r="D478" s="480"/>
    </row>
    <row r="479" spans="2:4" s="395" customFormat="1" x14ac:dyDescent="0.2">
      <c r="B479" s="480"/>
      <c r="D479" s="480"/>
    </row>
    <row r="480" spans="2:4" s="395" customFormat="1" x14ac:dyDescent="0.2">
      <c r="B480" s="480"/>
      <c r="D480" s="480"/>
    </row>
    <row r="481" spans="2:4" s="395" customFormat="1" x14ac:dyDescent="0.2">
      <c r="B481" s="480"/>
      <c r="D481" s="480"/>
    </row>
    <row r="482" spans="2:4" s="395" customFormat="1" x14ac:dyDescent="0.2">
      <c r="B482" s="480"/>
      <c r="D482" s="480"/>
    </row>
    <row r="483" spans="2:4" s="395" customFormat="1" x14ac:dyDescent="0.2">
      <c r="B483" s="480"/>
      <c r="D483" s="480"/>
    </row>
    <row r="484" spans="2:4" s="395" customFormat="1" x14ac:dyDescent="0.2">
      <c r="B484" s="480"/>
      <c r="D484" s="480"/>
    </row>
    <row r="485" spans="2:4" s="395" customFormat="1" x14ac:dyDescent="0.2">
      <c r="B485" s="480"/>
      <c r="D485" s="480"/>
    </row>
    <row r="486" spans="2:4" s="395" customFormat="1" x14ac:dyDescent="0.2">
      <c r="B486" s="480"/>
      <c r="D486" s="480"/>
    </row>
    <row r="487" spans="2:4" s="395" customFormat="1" x14ac:dyDescent="0.2">
      <c r="B487" s="480"/>
      <c r="D487" s="480"/>
    </row>
    <row r="488" spans="2:4" s="395" customFormat="1" x14ac:dyDescent="0.2">
      <c r="B488" s="480"/>
      <c r="D488" s="480"/>
    </row>
    <row r="489" spans="2:4" s="395" customFormat="1" x14ac:dyDescent="0.2">
      <c r="B489" s="480"/>
      <c r="D489" s="480"/>
    </row>
    <row r="490" spans="2:4" s="395" customFormat="1" x14ac:dyDescent="0.2">
      <c r="B490" s="480"/>
      <c r="D490" s="480"/>
    </row>
    <row r="491" spans="2:4" s="395" customFormat="1" x14ac:dyDescent="0.2">
      <c r="B491" s="480"/>
      <c r="D491" s="480"/>
    </row>
    <row r="492" spans="2:4" s="395" customFormat="1" x14ac:dyDescent="0.2">
      <c r="B492" s="480"/>
      <c r="D492" s="480"/>
    </row>
    <row r="493" spans="2:4" s="395" customFormat="1" x14ac:dyDescent="0.2">
      <c r="B493" s="480"/>
      <c r="D493" s="480"/>
    </row>
    <row r="494" spans="2:4" s="395" customFormat="1" x14ac:dyDescent="0.2">
      <c r="B494" s="480"/>
      <c r="D494" s="480"/>
    </row>
    <row r="495" spans="2:4" s="395" customFormat="1" x14ac:dyDescent="0.2">
      <c r="B495" s="480"/>
      <c r="D495" s="480"/>
    </row>
    <row r="496" spans="2:4" s="395" customFormat="1" x14ac:dyDescent="0.2">
      <c r="B496" s="480"/>
      <c r="D496" s="480"/>
    </row>
    <row r="497" spans="2:4" s="395" customFormat="1" x14ac:dyDescent="0.2">
      <c r="B497" s="480"/>
      <c r="D497" s="480"/>
    </row>
    <row r="498" spans="2:4" s="395" customFormat="1" x14ac:dyDescent="0.2">
      <c r="B498" s="480"/>
      <c r="D498" s="480"/>
    </row>
    <row r="499" spans="2:4" s="395" customFormat="1" x14ac:dyDescent="0.2">
      <c r="B499" s="480"/>
      <c r="D499" s="480"/>
    </row>
    <row r="500" spans="2:4" s="395" customFormat="1" x14ac:dyDescent="0.2">
      <c r="B500" s="480"/>
      <c r="D500" s="480"/>
    </row>
    <row r="501" spans="2:4" s="395" customFormat="1" x14ac:dyDescent="0.2">
      <c r="B501" s="480"/>
      <c r="D501" s="480"/>
    </row>
    <row r="502" spans="2:4" s="395" customFormat="1" x14ac:dyDescent="0.2">
      <c r="B502" s="480"/>
      <c r="D502" s="480"/>
    </row>
    <row r="503" spans="2:4" s="395" customFormat="1" x14ac:dyDescent="0.2">
      <c r="B503" s="480"/>
      <c r="D503" s="480"/>
    </row>
    <row r="504" spans="2:4" s="395" customFormat="1" x14ac:dyDescent="0.2">
      <c r="B504" s="480"/>
      <c r="D504" s="480"/>
    </row>
    <row r="505" spans="2:4" s="395" customFormat="1" x14ac:dyDescent="0.2">
      <c r="B505" s="480"/>
      <c r="D505" s="480"/>
    </row>
    <row r="506" spans="2:4" s="395" customFormat="1" x14ac:dyDescent="0.2">
      <c r="B506" s="480"/>
      <c r="D506" s="480"/>
    </row>
    <row r="507" spans="2:4" s="395" customFormat="1" x14ac:dyDescent="0.2">
      <c r="B507" s="480"/>
      <c r="D507" s="480"/>
    </row>
    <row r="508" spans="2:4" s="395" customFormat="1" x14ac:dyDescent="0.2">
      <c r="B508" s="480"/>
      <c r="D508" s="480"/>
    </row>
    <row r="509" spans="2:4" s="395" customFormat="1" x14ac:dyDescent="0.2">
      <c r="B509" s="480"/>
      <c r="D509" s="480"/>
    </row>
    <row r="510" spans="2:4" s="395" customFormat="1" x14ac:dyDescent="0.2">
      <c r="B510" s="480"/>
      <c r="D510" s="480"/>
    </row>
    <row r="511" spans="2:4" s="395" customFormat="1" x14ac:dyDescent="0.2">
      <c r="B511" s="480"/>
      <c r="D511" s="480"/>
    </row>
    <row r="512" spans="2:4" s="395" customFormat="1" x14ac:dyDescent="0.2">
      <c r="B512" s="480"/>
      <c r="D512" s="480"/>
    </row>
    <row r="513" spans="2:4" s="395" customFormat="1" x14ac:dyDescent="0.2">
      <c r="B513" s="480"/>
      <c r="D513" s="480"/>
    </row>
    <row r="514" spans="2:4" s="395" customFormat="1" x14ac:dyDescent="0.2">
      <c r="B514" s="480"/>
      <c r="D514" s="480"/>
    </row>
    <row r="515" spans="2:4" s="395" customFormat="1" x14ac:dyDescent="0.2">
      <c r="B515" s="480"/>
      <c r="D515" s="480"/>
    </row>
    <row r="516" spans="2:4" s="395" customFormat="1" x14ac:dyDescent="0.2">
      <c r="B516" s="480"/>
      <c r="D516" s="480"/>
    </row>
    <row r="517" spans="2:4" s="395" customFormat="1" x14ac:dyDescent="0.2">
      <c r="B517" s="480"/>
      <c r="D517" s="480"/>
    </row>
    <row r="518" spans="2:4" s="395" customFormat="1" x14ac:dyDescent="0.2">
      <c r="B518" s="480"/>
      <c r="D518" s="480"/>
    </row>
    <row r="519" spans="2:4" s="395" customFormat="1" x14ac:dyDescent="0.2">
      <c r="B519" s="480"/>
      <c r="D519" s="480"/>
    </row>
    <row r="520" spans="2:4" s="395" customFormat="1" x14ac:dyDescent="0.2">
      <c r="B520" s="480"/>
      <c r="D520" s="480"/>
    </row>
    <row r="521" spans="2:4" s="395" customFormat="1" x14ac:dyDescent="0.2">
      <c r="B521" s="480"/>
      <c r="D521" s="480"/>
    </row>
    <row r="522" spans="2:4" s="395" customFormat="1" x14ac:dyDescent="0.2">
      <c r="B522" s="480"/>
      <c r="D522" s="480"/>
    </row>
    <row r="523" spans="2:4" s="395" customFormat="1" x14ac:dyDescent="0.2">
      <c r="B523" s="480"/>
      <c r="D523" s="480"/>
    </row>
    <row r="524" spans="2:4" s="395" customFormat="1" x14ac:dyDescent="0.2">
      <c r="B524" s="480"/>
      <c r="D524" s="480"/>
    </row>
    <row r="525" spans="2:4" s="395" customFormat="1" x14ac:dyDescent="0.2">
      <c r="B525" s="480"/>
      <c r="D525" s="480"/>
    </row>
    <row r="526" spans="2:4" s="395" customFormat="1" x14ac:dyDescent="0.2">
      <c r="B526" s="480"/>
      <c r="D526" s="480"/>
    </row>
    <row r="527" spans="2:4" s="395" customFormat="1" x14ac:dyDescent="0.2">
      <c r="B527" s="480"/>
      <c r="D527" s="480"/>
    </row>
    <row r="528" spans="2:4" s="395" customFormat="1" x14ac:dyDescent="0.2">
      <c r="B528" s="480"/>
      <c r="D528" s="480"/>
    </row>
    <row r="529" spans="2:4" s="395" customFormat="1" x14ac:dyDescent="0.2">
      <c r="B529" s="480"/>
      <c r="D529" s="480"/>
    </row>
    <row r="530" spans="2:4" s="395" customFormat="1" x14ac:dyDescent="0.2">
      <c r="B530" s="480"/>
      <c r="D530" s="480"/>
    </row>
    <row r="531" spans="2:4" s="395" customFormat="1" x14ac:dyDescent="0.2">
      <c r="B531" s="480"/>
      <c r="D531" s="480"/>
    </row>
    <row r="532" spans="2:4" s="395" customFormat="1" x14ac:dyDescent="0.2">
      <c r="B532" s="480"/>
      <c r="D532" s="480"/>
    </row>
    <row r="533" spans="2:4" s="395" customFormat="1" x14ac:dyDescent="0.2">
      <c r="B533" s="480"/>
      <c r="D533" s="480"/>
    </row>
    <row r="534" spans="2:4" s="395" customFormat="1" x14ac:dyDescent="0.2">
      <c r="B534" s="480"/>
      <c r="D534" s="480"/>
    </row>
    <row r="535" spans="2:4" s="395" customFormat="1" x14ac:dyDescent="0.2">
      <c r="B535" s="480"/>
      <c r="D535" s="480"/>
    </row>
    <row r="536" spans="2:4" s="395" customFormat="1" x14ac:dyDescent="0.2">
      <c r="B536" s="480"/>
      <c r="D536" s="480"/>
    </row>
    <row r="537" spans="2:4" s="395" customFormat="1" x14ac:dyDescent="0.2">
      <c r="B537" s="480"/>
      <c r="D537" s="480"/>
    </row>
    <row r="538" spans="2:4" s="395" customFormat="1" x14ac:dyDescent="0.2">
      <c r="B538" s="480"/>
      <c r="D538" s="480"/>
    </row>
    <row r="539" spans="2:4" s="395" customFormat="1" x14ac:dyDescent="0.2">
      <c r="B539" s="480"/>
      <c r="D539" s="480"/>
    </row>
    <row r="540" spans="2:4" s="395" customFormat="1" x14ac:dyDescent="0.2">
      <c r="B540" s="480"/>
      <c r="D540" s="480"/>
    </row>
    <row r="541" spans="2:4" s="395" customFormat="1" x14ac:dyDescent="0.2">
      <c r="B541" s="480"/>
      <c r="D541" s="480"/>
    </row>
    <row r="542" spans="2:4" s="395" customFormat="1" x14ac:dyDescent="0.2">
      <c r="B542" s="480"/>
      <c r="D542" s="480"/>
    </row>
    <row r="543" spans="2:4" s="395" customFormat="1" x14ac:dyDescent="0.2">
      <c r="B543" s="480"/>
      <c r="D543" s="480"/>
    </row>
    <row r="544" spans="2:4" s="395" customFormat="1" x14ac:dyDescent="0.2">
      <c r="B544" s="480"/>
      <c r="D544" s="480"/>
    </row>
    <row r="545" spans="2:4" s="395" customFormat="1" x14ac:dyDescent="0.2">
      <c r="B545" s="480"/>
      <c r="D545" s="480"/>
    </row>
    <row r="546" spans="2:4" s="395" customFormat="1" x14ac:dyDescent="0.2">
      <c r="B546" s="480"/>
      <c r="D546" s="480"/>
    </row>
    <row r="547" spans="2:4" s="395" customFormat="1" x14ac:dyDescent="0.2">
      <c r="B547" s="480"/>
      <c r="D547" s="480"/>
    </row>
    <row r="548" spans="2:4" s="395" customFormat="1" x14ac:dyDescent="0.2">
      <c r="B548" s="480"/>
      <c r="D548" s="480"/>
    </row>
    <row r="549" spans="2:4" s="395" customFormat="1" x14ac:dyDescent="0.2">
      <c r="B549" s="480"/>
      <c r="D549" s="480"/>
    </row>
    <row r="550" spans="2:4" s="395" customFormat="1" x14ac:dyDescent="0.2">
      <c r="B550" s="480"/>
      <c r="D550" s="480"/>
    </row>
    <row r="551" spans="2:4" s="395" customFormat="1" x14ac:dyDescent="0.2">
      <c r="B551" s="480"/>
      <c r="D551" s="480"/>
    </row>
    <row r="552" spans="2:4" s="395" customFormat="1" x14ac:dyDescent="0.2">
      <c r="B552" s="480"/>
      <c r="D552" s="480"/>
    </row>
    <row r="553" spans="2:4" s="395" customFormat="1" x14ac:dyDescent="0.2">
      <c r="B553" s="480"/>
      <c r="D553" s="480"/>
    </row>
    <row r="554" spans="2:4" s="395" customFormat="1" x14ac:dyDescent="0.2">
      <c r="B554" s="480"/>
      <c r="D554" s="480"/>
    </row>
    <row r="555" spans="2:4" s="395" customFormat="1" x14ac:dyDescent="0.2">
      <c r="B555" s="480"/>
      <c r="D555" s="480"/>
    </row>
    <row r="556" spans="2:4" s="395" customFormat="1" x14ac:dyDescent="0.2">
      <c r="B556" s="480"/>
      <c r="D556" s="480"/>
    </row>
    <row r="557" spans="2:4" s="395" customFormat="1" x14ac:dyDescent="0.2">
      <c r="B557" s="480"/>
      <c r="D557" s="480"/>
    </row>
    <row r="558" spans="2:4" s="395" customFormat="1" x14ac:dyDescent="0.2">
      <c r="B558" s="480"/>
      <c r="D558" s="480"/>
    </row>
    <row r="559" spans="2:4" s="395" customFormat="1" x14ac:dyDescent="0.2">
      <c r="B559" s="480"/>
      <c r="D559" s="480"/>
    </row>
    <row r="560" spans="2:4" s="395" customFormat="1" x14ac:dyDescent="0.2">
      <c r="B560" s="480"/>
      <c r="D560" s="480"/>
    </row>
    <row r="561" spans="2:4" s="395" customFormat="1" x14ac:dyDescent="0.2">
      <c r="B561" s="480"/>
      <c r="D561" s="480"/>
    </row>
    <row r="562" spans="2:4" s="395" customFormat="1" x14ac:dyDescent="0.2">
      <c r="B562" s="480"/>
      <c r="D562" s="480"/>
    </row>
    <row r="563" spans="2:4" s="395" customFormat="1" x14ac:dyDescent="0.2">
      <c r="B563" s="480"/>
      <c r="D563" s="480"/>
    </row>
    <row r="564" spans="2:4" s="395" customFormat="1" x14ac:dyDescent="0.2">
      <c r="B564" s="480"/>
      <c r="D564" s="480"/>
    </row>
    <row r="565" spans="2:4" s="395" customFormat="1" x14ac:dyDescent="0.2">
      <c r="B565" s="480"/>
      <c r="D565" s="480"/>
    </row>
    <row r="566" spans="2:4" s="395" customFormat="1" x14ac:dyDescent="0.2">
      <c r="B566" s="480"/>
      <c r="D566" s="480"/>
    </row>
    <row r="567" spans="2:4" s="395" customFormat="1" x14ac:dyDescent="0.2">
      <c r="B567" s="480"/>
      <c r="D567" s="480"/>
    </row>
    <row r="568" spans="2:4" s="395" customFormat="1" x14ac:dyDescent="0.2">
      <c r="B568" s="480"/>
      <c r="D568" s="480"/>
    </row>
    <row r="569" spans="2:4" s="395" customFormat="1" x14ac:dyDescent="0.2">
      <c r="B569" s="480"/>
      <c r="D569" s="480"/>
    </row>
    <row r="570" spans="2:4" s="395" customFormat="1" x14ac:dyDescent="0.2">
      <c r="B570" s="480"/>
      <c r="D570" s="480"/>
    </row>
    <row r="571" spans="2:4" s="395" customFormat="1" x14ac:dyDescent="0.2">
      <c r="B571" s="480"/>
      <c r="D571" s="480"/>
    </row>
    <row r="572" spans="2:4" s="395" customFormat="1" x14ac:dyDescent="0.2">
      <c r="B572" s="480"/>
      <c r="D572" s="480"/>
    </row>
    <row r="573" spans="2:4" s="395" customFormat="1" x14ac:dyDescent="0.2">
      <c r="B573" s="480"/>
      <c r="D573" s="480"/>
    </row>
    <row r="574" spans="2:4" s="395" customFormat="1" x14ac:dyDescent="0.2">
      <c r="B574" s="480"/>
      <c r="D574" s="480"/>
    </row>
    <row r="575" spans="2:4" s="395" customFormat="1" x14ac:dyDescent="0.2">
      <c r="B575" s="480"/>
      <c r="D575" s="480"/>
    </row>
    <row r="576" spans="2:4" s="395" customFormat="1" x14ac:dyDescent="0.2">
      <c r="B576" s="480"/>
      <c r="D576" s="480"/>
    </row>
    <row r="577" spans="2:4" s="395" customFormat="1" x14ac:dyDescent="0.2">
      <c r="B577" s="480"/>
      <c r="D577" s="480"/>
    </row>
    <row r="578" spans="2:4" s="395" customFormat="1" x14ac:dyDescent="0.2">
      <c r="B578" s="480"/>
      <c r="D578" s="480"/>
    </row>
    <row r="579" spans="2:4" s="395" customFormat="1" x14ac:dyDescent="0.2">
      <c r="B579" s="480"/>
      <c r="D579" s="480"/>
    </row>
    <row r="580" spans="2:4" s="395" customFormat="1" x14ac:dyDescent="0.2">
      <c r="B580" s="480"/>
      <c r="D580" s="480"/>
    </row>
    <row r="581" spans="2:4" s="395" customFormat="1" x14ac:dyDescent="0.2">
      <c r="B581" s="480"/>
      <c r="D581" s="480"/>
    </row>
    <row r="582" spans="2:4" s="395" customFormat="1" x14ac:dyDescent="0.2">
      <c r="B582" s="480"/>
      <c r="D582" s="480"/>
    </row>
    <row r="583" spans="2:4" s="395" customFormat="1" x14ac:dyDescent="0.2">
      <c r="B583" s="480"/>
      <c r="D583" s="480"/>
    </row>
    <row r="584" spans="2:4" s="395" customFormat="1" x14ac:dyDescent="0.2">
      <c r="B584" s="480"/>
      <c r="D584" s="480"/>
    </row>
    <row r="585" spans="2:4" s="395" customFormat="1" x14ac:dyDescent="0.2">
      <c r="B585" s="480"/>
      <c r="D585" s="480"/>
    </row>
    <row r="586" spans="2:4" s="395" customFormat="1" x14ac:dyDescent="0.2">
      <c r="B586" s="480"/>
      <c r="D586" s="480"/>
    </row>
    <row r="587" spans="2:4" s="395" customFormat="1" x14ac:dyDescent="0.2">
      <c r="B587" s="480"/>
      <c r="D587" s="480"/>
    </row>
    <row r="588" spans="2:4" s="395" customFormat="1" x14ac:dyDescent="0.2">
      <c r="B588" s="480"/>
      <c r="D588" s="480"/>
    </row>
    <row r="589" spans="2:4" s="395" customFormat="1" x14ac:dyDescent="0.2">
      <c r="B589" s="480"/>
      <c r="D589" s="480"/>
    </row>
    <row r="590" spans="2:4" s="395" customFormat="1" x14ac:dyDescent="0.2">
      <c r="B590" s="480"/>
      <c r="D590" s="480"/>
    </row>
    <row r="591" spans="2:4" s="395" customFormat="1" x14ac:dyDescent="0.2">
      <c r="B591" s="480"/>
      <c r="D591" s="480"/>
    </row>
    <row r="592" spans="2:4" s="395" customFormat="1" x14ac:dyDescent="0.2">
      <c r="B592" s="480"/>
      <c r="D592" s="480"/>
    </row>
    <row r="593" spans="2:4" s="395" customFormat="1" x14ac:dyDescent="0.2">
      <c r="B593" s="480"/>
      <c r="D593" s="480"/>
    </row>
    <row r="594" spans="2:4" s="395" customFormat="1" x14ac:dyDescent="0.2">
      <c r="B594" s="480"/>
      <c r="D594" s="480"/>
    </row>
    <row r="595" spans="2:4" s="395" customFormat="1" x14ac:dyDescent="0.2">
      <c r="B595" s="480"/>
      <c r="D595" s="480"/>
    </row>
    <row r="596" spans="2:4" s="395" customFormat="1" x14ac:dyDescent="0.2">
      <c r="B596" s="480"/>
      <c r="D596" s="480"/>
    </row>
    <row r="597" spans="2:4" s="395" customFormat="1" x14ac:dyDescent="0.2">
      <c r="B597" s="480"/>
      <c r="D597" s="480"/>
    </row>
    <row r="598" spans="2:4" s="395" customFormat="1" x14ac:dyDescent="0.2">
      <c r="B598" s="480"/>
      <c r="D598" s="480"/>
    </row>
    <row r="599" spans="2:4" s="395" customFormat="1" x14ac:dyDescent="0.2">
      <c r="B599" s="480"/>
      <c r="D599" s="480"/>
    </row>
    <row r="600" spans="2:4" s="395" customFormat="1" x14ac:dyDescent="0.2">
      <c r="B600" s="480"/>
      <c r="D600" s="480"/>
    </row>
    <row r="601" spans="2:4" s="395" customFormat="1" x14ac:dyDescent="0.2">
      <c r="B601" s="480"/>
      <c r="D601" s="480"/>
    </row>
    <row r="602" spans="2:4" s="395" customFormat="1" x14ac:dyDescent="0.2">
      <c r="B602" s="480"/>
      <c r="D602" s="480"/>
    </row>
    <row r="603" spans="2:4" s="395" customFormat="1" x14ac:dyDescent="0.2">
      <c r="B603" s="480"/>
      <c r="D603" s="480"/>
    </row>
    <row r="604" spans="2:4" s="395" customFormat="1" x14ac:dyDescent="0.2">
      <c r="B604" s="480"/>
      <c r="D604" s="480"/>
    </row>
    <row r="605" spans="2:4" s="395" customFormat="1" x14ac:dyDescent="0.2">
      <c r="B605" s="480"/>
      <c r="D605" s="480"/>
    </row>
    <row r="606" spans="2:4" s="395" customFormat="1" x14ac:dyDescent="0.2">
      <c r="B606" s="480"/>
      <c r="D606" s="480"/>
    </row>
    <row r="607" spans="2:4" s="395" customFormat="1" x14ac:dyDescent="0.2">
      <c r="B607" s="480"/>
      <c r="D607" s="480"/>
    </row>
    <row r="608" spans="2:4" s="395" customFormat="1" x14ac:dyDescent="0.2">
      <c r="B608" s="480"/>
      <c r="D608" s="480"/>
    </row>
    <row r="609" spans="2:4" s="395" customFormat="1" x14ac:dyDescent="0.2">
      <c r="B609" s="480"/>
      <c r="D609" s="480"/>
    </row>
    <row r="610" spans="2:4" s="395" customFormat="1" x14ac:dyDescent="0.2">
      <c r="B610" s="480"/>
      <c r="D610" s="480"/>
    </row>
    <row r="611" spans="2:4" s="395" customFormat="1" x14ac:dyDescent="0.2">
      <c r="B611" s="480"/>
      <c r="D611" s="480"/>
    </row>
    <row r="612" spans="2:4" s="395" customFormat="1" x14ac:dyDescent="0.2">
      <c r="B612" s="480"/>
      <c r="D612" s="480"/>
    </row>
    <row r="613" spans="2:4" s="395" customFormat="1" x14ac:dyDescent="0.2">
      <c r="B613" s="480"/>
      <c r="D613" s="480"/>
    </row>
    <row r="614" spans="2:4" s="395" customFormat="1" x14ac:dyDescent="0.2">
      <c r="B614" s="480"/>
      <c r="D614" s="480"/>
    </row>
    <row r="615" spans="2:4" s="395" customFormat="1" x14ac:dyDescent="0.2">
      <c r="B615" s="480"/>
      <c r="D615" s="480"/>
    </row>
    <row r="616" spans="2:4" s="395" customFormat="1" x14ac:dyDescent="0.2">
      <c r="B616" s="480"/>
      <c r="D616" s="480"/>
    </row>
    <row r="617" spans="2:4" s="395" customFormat="1" x14ac:dyDescent="0.2">
      <c r="B617" s="480"/>
      <c r="D617" s="480"/>
    </row>
    <row r="618" spans="2:4" s="395" customFormat="1" x14ac:dyDescent="0.2">
      <c r="B618" s="480"/>
      <c r="D618" s="480"/>
    </row>
    <row r="619" spans="2:4" s="395" customFormat="1" x14ac:dyDescent="0.2">
      <c r="B619" s="480"/>
      <c r="D619" s="480"/>
    </row>
    <row r="620" spans="2:4" s="395" customFormat="1" x14ac:dyDescent="0.2">
      <c r="B620" s="480"/>
      <c r="D620" s="480"/>
    </row>
    <row r="621" spans="2:4" s="395" customFormat="1" x14ac:dyDescent="0.2">
      <c r="B621" s="480"/>
      <c r="D621" s="480"/>
    </row>
    <row r="622" spans="2:4" s="395" customFormat="1" x14ac:dyDescent="0.2">
      <c r="B622" s="480"/>
      <c r="D622" s="480"/>
    </row>
    <row r="623" spans="2:4" s="395" customFormat="1" x14ac:dyDescent="0.2">
      <c r="B623" s="480"/>
      <c r="D623" s="480"/>
    </row>
    <row r="624" spans="2:4" s="395" customFormat="1" x14ac:dyDescent="0.2">
      <c r="B624" s="480"/>
      <c r="D624" s="480"/>
    </row>
    <row r="625" spans="2:4" s="395" customFormat="1" x14ac:dyDescent="0.2">
      <c r="B625" s="480"/>
      <c r="D625" s="480"/>
    </row>
    <row r="626" spans="2:4" s="395" customFormat="1" x14ac:dyDescent="0.2">
      <c r="B626" s="480"/>
      <c r="D626" s="480"/>
    </row>
    <row r="627" spans="2:4" s="395" customFormat="1" x14ac:dyDescent="0.2">
      <c r="B627" s="480"/>
      <c r="D627" s="480"/>
    </row>
    <row r="628" spans="2:4" s="395" customFormat="1" x14ac:dyDescent="0.2">
      <c r="B628" s="480"/>
      <c r="D628" s="480"/>
    </row>
    <row r="629" spans="2:4" s="395" customFormat="1" x14ac:dyDescent="0.2">
      <c r="B629" s="480"/>
      <c r="D629" s="480"/>
    </row>
    <row r="630" spans="2:4" s="395" customFormat="1" x14ac:dyDescent="0.2">
      <c r="B630" s="480"/>
      <c r="D630" s="480"/>
    </row>
    <row r="631" spans="2:4" s="395" customFormat="1" x14ac:dyDescent="0.2">
      <c r="B631" s="480"/>
      <c r="D631" s="480"/>
    </row>
    <row r="632" spans="2:4" s="395" customFormat="1" x14ac:dyDescent="0.2">
      <c r="B632" s="480"/>
      <c r="D632" s="480"/>
    </row>
    <row r="633" spans="2:4" s="395" customFormat="1" x14ac:dyDescent="0.2">
      <c r="B633" s="480"/>
      <c r="D633" s="480"/>
    </row>
    <row r="634" spans="2:4" s="395" customFormat="1" x14ac:dyDescent="0.2">
      <c r="B634" s="480"/>
      <c r="D634" s="480"/>
    </row>
    <row r="635" spans="2:4" s="395" customFormat="1" x14ac:dyDescent="0.2">
      <c r="B635" s="480"/>
      <c r="D635" s="480"/>
    </row>
    <row r="636" spans="2:4" s="395" customFormat="1" x14ac:dyDescent="0.2">
      <c r="B636" s="480"/>
      <c r="D636" s="480"/>
    </row>
    <row r="637" spans="2:4" s="395" customFormat="1" x14ac:dyDescent="0.2">
      <c r="B637" s="480"/>
      <c r="D637" s="480"/>
    </row>
    <row r="638" spans="2:4" s="395" customFormat="1" x14ac:dyDescent="0.2">
      <c r="B638" s="480"/>
      <c r="D638" s="480"/>
    </row>
    <row r="639" spans="2:4" s="395" customFormat="1" x14ac:dyDescent="0.2">
      <c r="B639" s="480"/>
      <c r="D639" s="480"/>
    </row>
    <row r="640" spans="2:4" s="395" customFormat="1" x14ac:dyDescent="0.2">
      <c r="B640" s="480"/>
      <c r="D640" s="480"/>
    </row>
    <row r="641" spans="2:4" s="395" customFormat="1" x14ac:dyDescent="0.2">
      <c r="B641" s="480"/>
      <c r="D641" s="480"/>
    </row>
    <row r="642" spans="2:4" s="395" customFormat="1" x14ac:dyDescent="0.2">
      <c r="B642" s="480"/>
      <c r="D642" s="480"/>
    </row>
    <row r="643" spans="2:4" s="395" customFormat="1" x14ac:dyDescent="0.2">
      <c r="B643" s="480"/>
      <c r="D643" s="480"/>
    </row>
    <row r="644" spans="2:4" s="395" customFormat="1" x14ac:dyDescent="0.2">
      <c r="B644" s="480"/>
      <c r="D644" s="480"/>
    </row>
    <row r="645" spans="2:4" s="395" customFormat="1" x14ac:dyDescent="0.2">
      <c r="B645" s="480"/>
      <c r="D645" s="480"/>
    </row>
    <row r="646" spans="2:4" s="395" customFormat="1" x14ac:dyDescent="0.2">
      <c r="B646" s="480"/>
      <c r="D646" s="480"/>
    </row>
    <row r="647" spans="2:4" s="395" customFormat="1" x14ac:dyDescent="0.2">
      <c r="B647" s="480"/>
      <c r="D647" s="480"/>
    </row>
    <row r="648" spans="2:4" s="395" customFormat="1" x14ac:dyDescent="0.2">
      <c r="B648" s="480"/>
      <c r="D648" s="480"/>
    </row>
    <row r="649" spans="2:4" s="395" customFormat="1" x14ac:dyDescent="0.2">
      <c r="B649" s="480"/>
      <c r="D649" s="480"/>
    </row>
    <row r="650" spans="2:4" s="395" customFormat="1" x14ac:dyDescent="0.2">
      <c r="B650" s="480"/>
      <c r="D650" s="480"/>
    </row>
    <row r="651" spans="2:4" s="395" customFormat="1" x14ac:dyDescent="0.2">
      <c r="B651" s="480"/>
      <c r="D651" s="480"/>
    </row>
    <row r="652" spans="2:4" s="395" customFormat="1" x14ac:dyDescent="0.2">
      <c r="B652" s="480"/>
      <c r="D652" s="480"/>
    </row>
    <row r="653" spans="2:4" s="395" customFormat="1" x14ac:dyDescent="0.2">
      <c r="B653" s="480"/>
      <c r="D653" s="480"/>
    </row>
    <row r="654" spans="2:4" s="395" customFormat="1" x14ac:dyDescent="0.2">
      <c r="B654" s="480"/>
      <c r="D654" s="480"/>
    </row>
    <row r="655" spans="2:4" s="395" customFormat="1" x14ac:dyDescent="0.2">
      <c r="B655" s="480"/>
      <c r="D655" s="480"/>
    </row>
    <row r="656" spans="2:4" s="395" customFormat="1" x14ac:dyDescent="0.2">
      <c r="B656" s="480"/>
      <c r="D656" s="480"/>
    </row>
    <row r="657" spans="2:4" s="395" customFormat="1" x14ac:dyDescent="0.2">
      <c r="B657" s="480"/>
      <c r="D657" s="480"/>
    </row>
    <row r="658" spans="2:4" s="395" customFormat="1" x14ac:dyDescent="0.2">
      <c r="B658" s="480"/>
      <c r="D658" s="480"/>
    </row>
    <row r="659" spans="2:4" s="395" customFormat="1" x14ac:dyDescent="0.2">
      <c r="B659" s="480"/>
      <c r="D659" s="480"/>
    </row>
    <row r="660" spans="2:4" s="395" customFormat="1" x14ac:dyDescent="0.2">
      <c r="B660" s="480"/>
      <c r="D660" s="480"/>
    </row>
    <row r="661" spans="2:4" s="395" customFormat="1" x14ac:dyDescent="0.2">
      <c r="B661" s="480"/>
      <c r="D661" s="480"/>
    </row>
    <row r="662" spans="2:4" s="395" customFormat="1" x14ac:dyDescent="0.2">
      <c r="B662" s="480"/>
      <c r="D662" s="480"/>
    </row>
    <row r="663" spans="2:4" s="395" customFormat="1" x14ac:dyDescent="0.2">
      <c r="B663" s="480"/>
      <c r="D663" s="480"/>
    </row>
    <row r="664" spans="2:4" s="395" customFormat="1" x14ac:dyDescent="0.2">
      <c r="B664" s="480"/>
      <c r="D664" s="480"/>
    </row>
    <row r="665" spans="2:4" s="395" customFormat="1" x14ac:dyDescent="0.2">
      <c r="B665" s="480"/>
      <c r="D665" s="480"/>
    </row>
    <row r="666" spans="2:4" s="395" customFormat="1" x14ac:dyDescent="0.2">
      <c r="B666" s="480"/>
      <c r="D666" s="480"/>
    </row>
    <row r="667" spans="2:4" s="395" customFormat="1" x14ac:dyDescent="0.2">
      <c r="B667" s="480"/>
      <c r="D667" s="480"/>
    </row>
    <row r="668" spans="2:4" s="395" customFormat="1" x14ac:dyDescent="0.2">
      <c r="B668" s="480"/>
      <c r="D668" s="480"/>
    </row>
    <row r="669" spans="2:4" s="395" customFormat="1" x14ac:dyDescent="0.2">
      <c r="B669" s="480"/>
      <c r="D669" s="480"/>
    </row>
    <row r="670" spans="2:4" s="395" customFormat="1" x14ac:dyDescent="0.2">
      <c r="B670" s="480"/>
      <c r="D670" s="480"/>
    </row>
    <row r="671" spans="2:4" s="395" customFormat="1" x14ac:dyDescent="0.2">
      <c r="B671" s="480"/>
      <c r="D671" s="480"/>
    </row>
    <row r="672" spans="2:4" s="395" customFormat="1" x14ac:dyDescent="0.2">
      <c r="B672" s="480"/>
      <c r="D672" s="480"/>
    </row>
    <row r="673" spans="2:4" s="395" customFormat="1" x14ac:dyDescent="0.2">
      <c r="B673" s="480"/>
      <c r="D673" s="480"/>
    </row>
    <row r="674" spans="2:4" s="395" customFormat="1" x14ac:dyDescent="0.2">
      <c r="B674" s="480"/>
      <c r="D674" s="480"/>
    </row>
    <row r="675" spans="2:4" s="395" customFormat="1" x14ac:dyDescent="0.2">
      <c r="B675" s="480"/>
      <c r="D675" s="480"/>
    </row>
    <row r="676" spans="2:4" s="395" customFormat="1" x14ac:dyDescent="0.2">
      <c r="B676" s="480"/>
      <c r="D676" s="480"/>
    </row>
    <row r="677" spans="2:4" s="395" customFormat="1" x14ac:dyDescent="0.2">
      <c r="B677" s="480"/>
      <c r="D677" s="480"/>
    </row>
    <row r="678" spans="2:4" s="395" customFormat="1" x14ac:dyDescent="0.2">
      <c r="B678" s="480"/>
      <c r="D678" s="480"/>
    </row>
    <row r="679" spans="2:4" s="395" customFormat="1" x14ac:dyDescent="0.2">
      <c r="B679" s="480"/>
      <c r="D679" s="480"/>
    </row>
    <row r="680" spans="2:4" s="395" customFormat="1" x14ac:dyDescent="0.2">
      <c r="B680" s="480"/>
      <c r="D680" s="480"/>
    </row>
    <row r="681" spans="2:4" s="395" customFormat="1" x14ac:dyDescent="0.2">
      <c r="B681" s="480"/>
      <c r="D681" s="480"/>
    </row>
    <row r="682" spans="2:4" s="395" customFormat="1" x14ac:dyDescent="0.2">
      <c r="B682" s="480"/>
      <c r="D682" s="480"/>
    </row>
    <row r="683" spans="2:4" s="395" customFormat="1" x14ac:dyDescent="0.2">
      <c r="B683" s="480"/>
      <c r="D683" s="480"/>
    </row>
    <row r="684" spans="2:4" s="395" customFormat="1" x14ac:dyDescent="0.2">
      <c r="B684" s="480"/>
      <c r="D684" s="480"/>
    </row>
    <row r="685" spans="2:4" s="395" customFormat="1" x14ac:dyDescent="0.2">
      <c r="B685" s="480"/>
      <c r="D685" s="480"/>
    </row>
    <row r="686" spans="2:4" s="395" customFormat="1" x14ac:dyDescent="0.2">
      <c r="B686" s="480"/>
      <c r="D686" s="480"/>
    </row>
    <row r="687" spans="2:4" s="395" customFormat="1" x14ac:dyDescent="0.2">
      <c r="B687" s="480"/>
      <c r="D687" s="480"/>
    </row>
    <row r="688" spans="2:4" s="395" customFormat="1" x14ac:dyDescent="0.2">
      <c r="B688" s="480"/>
      <c r="D688" s="480"/>
    </row>
    <row r="689" spans="2:4" s="395" customFormat="1" x14ac:dyDescent="0.2">
      <c r="B689" s="480"/>
      <c r="D689" s="480"/>
    </row>
    <row r="690" spans="2:4" s="395" customFormat="1" x14ac:dyDescent="0.2">
      <c r="B690" s="480"/>
      <c r="D690" s="480"/>
    </row>
    <row r="691" spans="2:4" s="395" customFormat="1" x14ac:dyDescent="0.2">
      <c r="B691" s="480"/>
      <c r="D691" s="480"/>
    </row>
    <row r="692" spans="2:4" s="395" customFormat="1" x14ac:dyDescent="0.2">
      <c r="B692" s="480"/>
      <c r="D692" s="480"/>
    </row>
    <row r="693" spans="2:4" s="395" customFormat="1" x14ac:dyDescent="0.2">
      <c r="B693" s="480"/>
      <c r="D693" s="480"/>
    </row>
    <row r="694" spans="2:4" s="395" customFormat="1" x14ac:dyDescent="0.2">
      <c r="B694" s="480"/>
      <c r="D694" s="480"/>
    </row>
    <row r="695" spans="2:4" s="395" customFormat="1" x14ac:dyDescent="0.2">
      <c r="B695" s="480"/>
      <c r="D695" s="480"/>
    </row>
    <row r="696" spans="2:4" s="395" customFormat="1" x14ac:dyDescent="0.2">
      <c r="B696" s="480"/>
      <c r="D696" s="480"/>
    </row>
    <row r="697" spans="2:4" s="395" customFormat="1" x14ac:dyDescent="0.2">
      <c r="B697" s="480"/>
      <c r="D697" s="480"/>
    </row>
    <row r="698" spans="2:4" s="395" customFormat="1" x14ac:dyDescent="0.2">
      <c r="B698" s="480"/>
      <c r="D698" s="480"/>
    </row>
    <row r="699" spans="2:4" s="395" customFormat="1" x14ac:dyDescent="0.2">
      <c r="B699" s="480"/>
      <c r="D699" s="480"/>
    </row>
    <row r="700" spans="2:4" s="395" customFormat="1" x14ac:dyDescent="0.2">
      <c r="B700" s="480"/>
      <c r="D700" s="480"/>
    </row>
    <row r="701" spans="2:4" s="395" customFormat="1" x14ac:dyDescent="0.2">
      <c r="B701" s="480"/>
      <c r="D701" s="480"/>
    </row>
    <row r="702" spans="2:4" s="395" customFormat="1" x14ac:dyDescent="0.2">
      <c r="B702" s="480"/>
      <c r="D702" s="480"/>
    </row>
    <row r="703" spans="2:4" s="395" customFormat="1" x14ac:dyDescent="0.2">
      <c r="B703" s="480"/>
      <c r="D703" s="480"/>
    </row>
    <row r="704" spans="2:4" s="395" customFormat="1" x14ac:dyDescent="0.2">
      <c r="B704" s="480"/>
      <c r="D704" s="480"/>
    </row>
    <row r="705" spans="2:4" s="395" customFormat="1" x14ac:dyDescent="0.2">
      <c r="B705" s="480"/>
      <c r="D705" s="480"/>
    </row>
    <row r="706" spans="2:4" s="395" customFormat="1" x14ac:dyDescent="0.2">
      <c r="B706" s="480"/>
      <c r="D706" s="480"/>
    </row>
    <row r="707" spans="2:4" s="395" customFormat="1" x14ac:dyDescent="0.2">
      <c r="B707" s="480"/>
      <c r="D707" s="480"/>
    </row>
    <row r="708" spans="2:4" s="395" customFormat="1" x14ac:dyDescent="0.2">
      <c r="B708" s="480"/>
      <c r="D708" s="480"/>
    </row>
    <row r="709" spans="2:4" s="395" customFormat="1" x14ac:dyDescent="0.2">
      <c r="B709" s="480"/>
      <c r="D709" s="480"/>
    </row>
    <row r="710" spans="2:4" s="395" customFormat="1" x14ac:dyDescent="0.2">
      <c r="B710" s="480"/>
      <c r="D710" s="480"/>
    </row>
    <row r="711" spans="2:4" s="395" customFormat="1" x14ac:dyDescent="0.2">
      <c r="B711" s="480"/>
      <c r="D711" s="480"/>
    </row>
    <row r="712" spans="2:4" s="395" customFormat="1" x14ac:dyDescent="0.2">
      <c r="B712" s="480"/>
      <c r="D712" s="480"/>
    </row>
    <row r="713" spans="2:4" s="395" customFormat="1" x14ac:dyDescent="0.2">
      <c r="B713" s="480"/>
      <c r="D713" s="480"/>
    </row>
    <row r="714" spans="2:4" s="395" customFormat="1" x14ac:dyDescent="0.2">
      <c r="B714" s="480"/>
      <c r="D714" s="480"/>
    </row>
    <row r="715" spans="2:4" s="395" customFormat="1" x14ac:dyDescent="0.2">
      <c r="B715" s="480"/>
      <c r="D715" s="480"/>
    </row>
    <row r="716" spans="2:4" s="395" customFormat="1" x14ac:dyDescent="0.2">
      <c r="B716" s="480"/>
      <c r="D716" s="480"/>
    </row>
    <row r="717" spans="2:4" s="395" customFormat="1" x14ac:dyDescent="0.2">
      <c r="B717" s="480"/>
      <c r="D717" s="480"/>
    </row>
    <row r="718" spans="2:4" s="395" customFormat="1" x14ac:dyDescent="0.2">
      <c r="B718" s="480"/>
      <c r="D718" s="480"/>
    </row>
    <row r="719" spans="2:4" s="395" customFormat="1" x14ac:dyDescent="0.2">
      <c r="B719" s="480"/>
      <c r="D719" s="480"/>
    </row>
    <row r="720" spans="2:4" s="395" customFormat="1" x14ac:dyDescent="0.2">
      <c r="B720" s="480"/>
      <c r="D720" s="480"/>
    </row>
    <row r="721" spans="2:4" s="395" customFormat="1" x14ac:dyDescent="0.2">
      <c r="B721" s="480"/>
      <c r="D721" s="480"/>
    </row>
    <row r="722" spans="2:4" s="395" customFormat="1" x14ac:dyDescent="0.2">
      <c r="B722" s="480"/>
      <c r="D722" s="480"/>
    </row>
    <row r="723" spans="2:4" s="395" customFormat="1" x14ac:dyDescent="0.2">
      <c r="B723" s="480"/>
      <c r="D723" s="480"/>
    </row>
    <row r="724" spans="2:4" s="395" customFormat="1" x14ac:dyDescent="0.2">
      <c r="B724" s="480"/>
      <c r="D724" s="480"/>
    </row>
    <row r="725" spans="2:4" s="395" customFormat="1" x14ac:dyDescent="0.2">
      <c r="B725" s="480"/>
      <c r="D725" s="480"/>
    </row>
    <row r="726" spans="2:4" s="395" customFormat="1" x14ac:dyDescent="0.2">
      <c r="B726" s="480"/>
      <c r="D726" s="480"/>
    </row>
    <row r="727" spans="2:4" s="395" customFormat="1" x14ac:dyDescent="0.2">
      <c r="B727" s="480"/>
      <c r="D727" s="480"/>
    </row>
    <row r="728" spans="2:4" s="395" customFormat="1" x14ac:dyDescent="0.2">
      <c r="B728" s="480"/>
      <c r="D728" s="480"/>
    </row>
    <row r="729" spans="2:4" s="395" customFormat="1" x14ac:dyDescent="0.2">
      <c r="B729" s="480"/>
      <c r="D729" s="480"/>
    </row>
    <row r="730" spans="2:4" s="395" customFormat="1" x14ac:dyDescent="0.2">
      <c r="B730" s="480"/>
      <c r="D730" s="480"/>
    </row>
    <row r="731" spans="2:4" s="395" customFormat="1" x14ac:dyDescent="0.2">
      <c r="B731" s="480"/>
      <c r="D731" s="480"/>
    </row>
    <row r="732" spans="2:4" s="395" customFormat="1" x14ac:dyDescent="0.2">
      <c r="B732" s="480"/>
      <c r="D732" s="480"/>
    </row>
    <row r="733" spans="2:4" s="395" customFormat="1" x14ac:dyDescent="0.2">
      <c r="B733" s="480"/>
      <c r="D733" s="480"/>
    </row>
    <row r="734" spans="2:4" s="395" customFormat="1" x14ac:dyDescent="0.2">
      <c r="B734" s="480"/>
      <c r="D734" s="480"/>
    </row>
    <row r="735" spans="2:4" s="395" customFormat="1" x14ac:dyDescent="0.2">
      <c r="B735" s="480"/>
      <c r="D735" s="480"/>
    </row>
    <row r="736" spans="2:4" s="395" customFormat="1" x14ac:dyDescent="0.2">
      <c r="B736" s="480"/>
      <c r="D736" s="480"/>
    </row>
    <row r="737" spans="2:4" s="395" customFormat="1" x14ac:dyDescent="0.2">
      <c r="B737" s="480"/>
      <c r="D737" s="480"/>
    </row>
    <row r="738" spans="2:4" s="395" customFormat="1" x14ac:dyDescent="0.2">
      <c r="B738" s="480"/>
      <c r="D738" s="480"/>
    </row>
    <row r="739" spans="2:4" s="395" customFormat="1" x14ac:dyDescent="0.2">
      <c r="B739" s="480"/>
      <c r="D739" s="480"/>
    </row>
    <row r="740" spans="2:4" s="395" customFormat="1" x14ac:dyDescent="0.2">
      <c r="B740" s="480"/>
      <c r="D740" s="480"/>
    </row>
    <row r="741" spans="2:4" s="395" customFormat="1" x14ac:dyDescent="0.2">
      <c r="B741" s="480"/>
      <c r="D741" s="480"/>
    </row>
    <row r="742" spans="2:4" s="395" customFormat="1" x14ac:dyDescent="0.2">
      <c r="B742" s="480"/>
      <c r="D742" s="480"/>
    </row>
    <row r="743" spans="2:4" s="395" customFormat="1" x14ac:dyDescent="0.2">
      <c r="B743" s="480"/>
      <c r="D743" s="480"/>
    </row>
    <row r="744" spans="2:4" s="395" customFormat="1" x14ac:dyDescent="0.2">
      <c r="B744" s="480"/>
      <c r="D744" s="480"/>
    </row>
    <row r="745" spans="2:4" s="395" customFormat="1" x14ac:dyDescent="0.2">
      <c r="B745" s="480"/>
      <c r="D745" s="480"/>
    </row>
    <row r="746" spans="2:4" s="395" customFormat="1" x14ac:dyDescent="0.2">
      <c r="B746" s="480"/>
      <c r="D746" s="480"/>
    </row>
    <row r="747" spans="2:4" s="395" customFormat="1" x14ac:dyDescent="0.2">
      <c r="B747" s="480"/>
      <c r="D747" s="480"/>
    </row>
    <row r="748" spans="2:4" s="395" customFormat="1" x14ac:dyDescent="0.2">
      <c r="B748" s="480"/>
      <c r="D748" s="480"/>
    </row>
    <row r="749" spans="2:4" s="395" customFormat="1" x14ac:dyDescent="0.2">
      <c r="B749" s="480"/>
      <c r="D749" s="480"/>
    </row>
    <row r="750" spans="2:4" s="395" customFormat="1" x14ac:dyDescent="0.2">
      <c r="B750" s="480"/>
      <c r="D750" s="480"/>
    </row>
    <row r="751" spans="2:4" s="395" customFormat="1" x14ac:dyDescent="0.2">
      <c r="B751" s="480"/>
      <c r="D751" s="480"/>
    </row>
    <row r="752" spans="2:4" s="395" customFormat="1" x14ac:dyDescent="0.2">
      <c r="B752" s="480"/>
      <c r="D752" s="480"/>
    </row>
    <row r="753" spans="2:4" s="395" customFormat="1" x14ac:dyDescent="0.2">
      <c r="B753" s="480"/>
      <c r="D753" s="480"/>
    </row>
    <row r="754" spans="2:4" s="395" customFormat="1" x14ac:dyDescent="0.2">
      <c r="B754" s="480"/>
      <c r="D754" s="480"/>
    </row>
    <row r="755" spans="2:4" s="395" customFormat="1" x14ac:dyDescent="0.2">
      <c r="B755" s="480"/>
      <c r="D755" s="480"/>
    </row>
    <row r="756" spans="2:4" s="395" customFormat="1" x14ac:dyDescent="0.2">
      <c r="B756" s="480"/>
      <c r="D756" s="480"/>
    </row>
    <row r="757" spans="2:4" s="395" customFormat="1" x14ac:dyDescent="0.2">
      <c r="B757" s="480"/>
      <c r="D757" s="480"/>
    </row>
    <row r="758" spans="2:4" s="395" customFormat="1" x14ac:dyDescent="0.2">
      <c r="B758" s="480"/>
      <c r="D758" s="480"/>
    </row>
    <row r="759" spans="2:4" s="395" customFormat="1" x14ac:dyDescent="0.2">
      <c r="B759" s="480"/>
      <c r="D759" s="480"/>
    </row>
    <row r="760" spans="2:4" s="395" customFormat="1" x14ac:dyDescent="0.2">
      <c r="B760" s="480"/>
      <c r="D760" s="480"/>
    </row>
    <row r="761" spans="2:4" s="395" customFormat="1" x14ac:dyDescent="0.2">
      <c r="B761" s="480"/>
      <c r="D761" s="480"/>
    </row>
    <row r="762" spans="2:4" s="395" customFormat="1" x14ac:dyDescent="0.2">
      <c r="B762" s="480"/>
      <c r="D762" s="480"/>
    </row>
    <row r="763" spans="2:4" s="395" customFormat="1" x14ac:dyDescent="0.2">
      <c r="B763" s="480"/>
      <c r="D763" s="480"/>
    </row>
    <row r="764" spans="2:4" s="395" customFormat="1" x14ac:dyDescent="0.2">
      <c r="B764" s="480"/>
      <c r="D764" s="480"/>
    </row>
    <row r="765" spans="2:4" s="395" customFormat="1" x14ac:dyDescent="0.2">
      <c r="B765" s="480"/>
      <c r="D765" s="480"/>
    </row>
    <row r="766" spans="2:4" s="395" customFormat="1" x14ac:dyDescent="0.2">
      <c r="B766" s="480"/>
      <c r="D766" s="480"/>
    </row>
    <row r="767" spans="2:4" s="395" customFormat="1" x14ac:dyDescent="0.2">
      <c r="B767" s="480"/>
      <c r="D767" s="480"/>
    </row>
    <row r="768" spans="2:4" s="395" customFormat="1" x14ac:dyDescent="0.2">
      <c r="B768" s="480"/>
      <c r="D768" s="480"/>
    </row>
    <row r="769" spans="2:4" s="395" customFormat="1" x14ac:dyDescent="0.2">
      <c r="B769" s="480"/>
      <c r="D769" s="480"/>
    </row>
    <row r="770" spans="2:4" s="395" customFormat="1" x14ac:dyDescent="0.2">
      <c r="B770" s="480"/>
      <c r="D770" s="480"/>
    </row>
    <row r="771" spans="2:4" s="395" customFormat="1" x14ac:dyDescent="0.2">
      <c r="B771" s="480"/>
      <c r="D771" s="480"/>
    </row>
    <row r="772" spans="2:4" s="395" customFormat="1" x14ac:dyDescent="0.2">
      <c r="B772" s="480"/>
      <c r="D772" s="480"/>
    </row>
    <row r="773" spans="2:4" s="395" customFormat="1" x14ac:dyDescent="0.2">
      <c r="B773" s="480"/>
      <c r="D773" s="480"/>
    </row>
    <row r="774" spans="2:4" s="395" customFormat="1" x14ac:dyDescent="0.2">
      <c r="B774" s="480"/>
      <c r="D774" s="480"/>
    </row>
    <row r="775" spans="2:4" s="395" customFormat="1" x14ac:dyDescent="0.2">
      <c r="B775" s="480"/>
      <c r="D775" s="480"/>
    </row>
    <row r="776" spans="2:4" s="395" customFormat="1" x14ac:dyDescent="0.2">
      <c r="B776" s="480"/>
      <c r="D776" s="480"/>
    </row>
    <row r="777" spans="2:4" s="395" customFormat="1" x14ac:dyDescent="0.2">
      <c r="B777" s="480"/>
      <c r="D777" s="480"/>
    </row>
    <row r="778" spans="2:4" s="395" customFormat="1" x14ac:dyDescent="0.2">
      <c r="B778" s="480"/>
      <c r="D778" s="480"/>
    </row>
    <row r="779" spans="2:4" s="395" customFormat="1" x14ac:dyDescent="0.2">
      <c r="B779" s="480"/>
      <c r="D779" s="480"/>
    </row>
    <row r="780" spans="2:4" s="395" customFormat="1" x14ac:dyDescent="0.2">
      <c r="B780" s="480"/>
      <c r="D780" s="480"/>
    </row>
    <row r="781" spans="2:4" s="395" customFormat="1" x14ac:dyDescent="0.2">
      <c r="B781" s="480"/>
      <c r="D781" s="480"/>
    </row>
    <row r="782" spans="2:4" s="395" customFormat="1" x14ac:dyDescent="0.2">
      <c r="B782" s="480"/>
      <c r="D782" s="480"/>
    </row>
    <row r="783" spans="2:4" s="395" customFormat="1" x14ac:dyDescent="0.2">
      <c r="B783" s="480"/>
      <c r="D783" s="480"/>
    </row>
    <row r="784" spans="2:4" s="395" customFormat="1" x14ac:dyDescent="0.2">
      <c r="B784" s="480"/>
      <c r="D784" s="480"/>
    </row>
    <row r="785" spans="2:4" s="395" customFormat="1" x14ac:dyDescent="0.2">
      <c r="B785" s="480"/>
      <c r="D785" s="480"/>
    </row>
    <row r="786" spans="2:4" s="395" customFormat="1" x14ac:dyDescent="0.2">
      <c r="B786" s="480"/>
      <c r="D786" s="480"/>
    </row>
    <row r="787" spans="2:4" s="395" customFormat="1" x14ac:dyDescent="0.2">
      <c r="B787" s="480"/>
      <c r="D787" s="480"/>
    </row>
    <row r="788" spans="2:4" s="395" customFormat="1" x14ac:dyDescent="0.2">
      <c r="B788" s="480"/>
      <c r="D788" s="480"/>
    </row>
    <row r="789" spans="2:4" s="395" customFormat="1" x14ac:dyDescent="0.2">
      <c r="B789" s="480"/>
      <c r="D789" s="480"/>
    </row>
    <row r="790" spans="2:4" s="395" customFormat="1" x14ac:dyDescent="0.2">
      <c r="B790" s="480"/>
      <c r="D790" s="480"/>
    </row>
    <row r="791" spans="2:4" s="395" customFormat="1" x14ac:dyDescent="0.2">
      <c r="B791" s="480"/>
      <c r="D791" s="480"/>
    </row>
    <row r="792" spans="2:4" s="395" customFormat="1" x14ac:dyDescent="0.2">
      <c r="B792" s="480"/>
      <c r="D792" s="480"/>
    </row>
    <row r="793" spans="2:4" s="395" customFormat="1" x14ac:dyDescent="0.2">
      <c r="B793" s="480"/>
      <c r="D793" s="480"/>
    </row>
    <row r="794" spans="2:4" s="395" customFormat="1" x14ac:dyDescent="0.2">
      <c r="B794" s="480"/>
      <c r="D794" s="480"/>
    </row>
    <row r="795" spans="2:4" s="395" customFormat="1" x14ac:dyDescent="0.2">
      <c r="B795" s="480"/>
      <c r="D795" s="480"/>
    </row>
    <row r="796" spans="2:4" s="395" customFormat="1" x14ac:dyDescent="0.2">
      <c r="B796" s="480"/>
      <c r="D796" s="480"/>
    </row>
    <row r="797" spans="2:4" s="395" customFormat="1" x14ac:dyDescent="0.2">
      <c r="B797" s="480"/>
      <c r="D797" s="480"/>
    </row>
    <row r="798" spans="2:4" s="395" customFormat="1" x14ac:dyDescent="0.2">
      <c r="B798" s="480"/>
      <c r="D798" s="480"/>
    </row>
    <row r="799" spans="2:4" s="395" customFormat="1" x14ac:dyDescent="0.2">
      <c r="B799" s="480"/>
      <c r="D799" s="480"/>
    </row>
    <row r="800" spans="2:4" s="395" customFormat="1" x14ac:dyDescent="0.2">
      <c r="B800" s="480"/>
      <c r="D800" s="480"/>
    </row>
    <row r="801" spans="2:4" s="395" customFormat="1" x14ac:dyDescent="0.2">
      <c r="B801" s="480"/>
      <c r="D801" s="480"/>
    </row>
    <row r="802" spans="2:4" s="395" customFormat="1" x14ac:dyDescent="0.2">
      <c r="B802" s="480"/>
      <c r="D802" s="480"/>
    </row>
    <row r="803" spans="2:4" s="395" customFormat="1" x14ac:dyDescent="0.2">
      <c r="B803" s="480"/>
      <c r="D803" s="480"/>
    </row>
    <row r="804" spans="2:4" s="395" customFormat="1" x14ac:dyDescent="0.2">
      <c r="B804" s="480"/>
      <c r="D804" s="480"/>
    </row>
    <row r="805" spans="2:4" s="395" customFormat="1" x14ac:dyDescent="0.2">
      <c r="B805" s="480"/>
      <c r="D805" s="480"/>
    </row>
    <row r="806" spans="2:4" s="395" customFormat="1" x14ac:dyDescent="0.2">
      <c r="B806" s="480"/>
      <c r="D806" s="480"/>
    </row>
    <row r="807" spans="2:4" s="395" customFormat="1" x14ac:dyDescent="0.2">
      <c r="B807" s="480"/>
      <c r="D807" s="480"/>
    </row>
    <row r="808" spans="2:4" s="395" customFormat="1" x14ac:dyDescent="0.2">
      <c r="B808" s="480"/>
      <c r="D808" s="480"/>
    </row>
    <row r="809" spans="2:4" s="395" customFormat="1" x14ac:dyDescent="0.2">
      <c r="B809" s="480"/>
      <c r="D809" s="480"/>
    </row>
    <row r="810" spans="2:4" s="395" customFormat="1" x14ac:dyDescent="0.2">
      <c r="B810" s="480"/>
      <c r="D810" s="480"/>
    </row>
    <row r="811" spans="2:4" s="395" customFormat="1" x14ac:dyDescent="0.2">
      <c r="B811" s="480"/>
      <c r="D811" s="480"/>
    </row>
    <row r="812" spans="2:4" s="395" customFormat="1" x14ac:dyDescent="0.2">
      <c r="B812" s="480"/>
      <c r="D812" s="480"/>
    </row>
    <row r="813" spans="2:4" s="395" customFormat="1" x14ac:dyDescent="0.2">
      <c r="B813" s="480"/>
      <c r="D813" s="480"/>
    </row>
    <row r="814" spans="2:4" s="395" customFormat="1" x14ac:dyDescent="0.2">
      <c r="B814" s="480"/>
      <c r="D814" s="480"/>
    </row>
    <row r="815" spans="2:4" s="395" customFormat="1" x14ac:dyDescent="0.2">
      <c r="B815" s="480"/>
      <c r="D815" s="480"/>
    </row>
    <row r="816" spans="2:4" s="395" customFormat="1" x14ac:dyDescent="0.2">
      <c r="B816" s="480"/>
      <c r="D816" s="480"/>
    </row>
    <row r="817" spans="2:4" s="395" customFormat="1" x14ac:dyDescent="0.2">
      <c r="B817" s="480"/>
      <c r="D817" s="480"/>
    </row>
    <row r="818" spans="2:4" s="395" customFormat="1" x14ac:dyDescent="0.2">
      <c r="B818" s="480"/>
      <c r="D818" s="480"/>
    </row>
    <row r="819" spans="2:4" s="395" customFormat="1" x14ac:dyDescent="0.2">
      <c r="B819" s="480"/>
      <c r="D819" s="480"/>
    </row>
    <row r="820" spans="2:4" s="395" customFormat="1" x14ac:dyDescent="0.2">
      <c r="B820" s="480"/>
      <c r="D820" s="480"/>
    </row>
    <row r="821" spans="2:4" s="395" customFormat="1" x14ac:dyDescent="0.2">
      <c r="B821" s="480"/>
      <c r="D821" s="480"/>
    </row>
    <row r="822" spans="2:4" s="395" customFormat="1" x14ac:dyDescent="0.2">
      <c r="B822" s="480"/>
      <c r="D822" s="480"/>
    </row>
    <row r="823" spans="2:4" s="395" customFormat="1" x14ac:dyDescent="0.2">
      <c r="B823" s="480"/>
      <c r="D823" s="480"/>
    </row>
    <row r="824" spans="2:4" s="395" customFormat="1" x14ac:dyDescent="0.2">
      <c r="B824" s="480"/>
      <c r="D824" s="480"/>
    </row>
    <row r="825" spans="2:4" s="395" customFormat="1" x14ac:dyDescent="0.2">
      <c r="B825" s="480"/>
      <c r="D825" s="480"/>
    </row>
    <row r="826" spans="2:4" s="395" customFormat="1" x14ac:dyDescent="0.2">
      <c r="B826" s="480"/>
      <c r="D826" s="480"/>
    </row>
    <row r="827" spans="2:4" s="395" customFormat="1" x14ac:dyDescent="0.2">
      <c r="B827" s="480"/>
      <c r="D827" s="480"/>
    </row>
    <row r="828" spans="2:4" s="395" customFormat="1" x14ac:dyDescent="0.2">
      <c r="B828" s="480"/>
      <c r="D828" s="480"/>
    </row>
    <row r="829" spans="2:4" s="395" customFormat="1" x14ac:dyDescent="0.2">
      <c r="B829" s="480"/>
      <c r="D829" s="480"/>
    </row>
    <row r="830" spans="2:4" s="395" customFormat="1" x14ac:dyDescent="0.2">
      <c r="B830" s="480"/>
      <c r="D830" s="480"/>
    </row>
    <row r="831" spans="2:4" s="395" customFormat="1" x14ac:dyDescent="0.2">
      <c r="B831" s="480"/>
      <c r="D831" s="480"/>
    </row>
    <row r="832" spans="2:4" s="395" customFormat="1" x14ac:dyDescent="0.2">
      <c r="B832" s="480"/>
      <c r="D832" s="480"/>
    </row>
    <row r="833" spans="2:4" s="395" customFormat="1" x14ac:dyDescent="0.2">
      <c r="B833" s="480"/>
      <c r="D833" s="480"/>
    </row>
    <row r="834" spans="2:4" s="395" customFormat="1" x14ac:dyDescent="0.2">
      <c r="B834" s="480"/>
      <c r="D834" s="480"/>
    </row>
    <row r="835" spans="2:4" s="395" customFormat="1" x14ac:dyDescent="0.2">
      <c r="B835" s="480"/>
      <c r="D835" s="480"/>
    </row>
    <row r="836" spans="2:4" s="395" customFormat="1" x14ac:dyDescent="0.2">
      <c r="B836" s="480"/>
      <c r="D836" s="480"/>
    </row>
    <row r="837" spans="2:4" s="395" customFormat="1" x14ac:dyDescent="0.2">
      <c r="B837" s="480"/>
      <c r="D837" s="480"/>
    </row>
    <row r="838" spans="2:4" s="395" customFormat="1" x14ac:dyDescent="0.2">
      <c r="B838" s="480"/>
      <c r="D838" s="480"/>
    </row>
    <row r="839" spans="2:4" s="395" customFormat="1" x14ac:dyDescent="0.2">
      <c r="B839" s="480"/>
      <c r="D839" s="480"/>
    </row>
    <row r="840" spans="2:4" s="395" customFormat="1" x14ac:dyDescent="0.2">
      <c r="B840" s="480"/>
      <c r="D840" s="480"/>
    </row>
    <row r="841" spans="2:4" s="395" customFormat="1" x14ac:dyDescent="0.2">
      <c r="B841" s="480"/>
      <c r="D841" s="480"/>
    </row>
    <row r="842" spans="2:4" s="395" customFormat="1" x14ac:dyDescent="0.2">
      <c r="B842" s="480"/>
      <c r="D842" s="480"/>
    </row>
    <row r="843" spans="2:4" s="395" customFormat="1" x14ac:dyDescent="0.2">
      <c r="B843" s="480"/>
      <c r="D843" s="480"/>
    </row>
    <row r="844" spans="2:4" s="395" customFormat="1" x14ac:dyDescent="0.2">
      <c r="B844" s="480"/>
      <c r="D844" s="480"/>
    </row>
    <row r="845" spans="2:4" s="395" customFormat="1" x14ac:dyDescent="0.2">
      <c r="B845" s="480"/>
      <c r="D845" s="480"/>
    </row>
    <row r="846" spans="2:4" s="395" customFormat="1" x14ac:dyDescent="0.2">
      <c r="B846" s="480"/>
      <c r="D846" s="480"/>
    </row>
    <row r="847" spans="2:4" s="395" customFormat="1" x14ac:dyDescent="0.2">
      <c r="B847" s="480"/>
      <c r="D847" s="480"/>
    </row>
    <row r="848" spans="2:4" s="395" customFormat="1" x14ac:dyDescent="0.2">
      <c r="B848" s="480"/>
      <c r="D848" s="480"/>
    </row>
    <row r="849" spans="2:4" s="395" customFormat="1" x14ac:dyDescent="0.2">
      <c r="B849" s="480"/>
      <c r="D849" s="480"/>
    </row>
    <row r="850" spans="2:4" s="395" customFormat="1" x14ac:dyDescent="0.2">
      <c r="B850" s="480"/>
      <c r="D850" s="480"/>
    </row>
    <row r="851" spans="2:4" s="395" customFormat="1" x14ac:dyDescent="0.2">
      <c r="B851" s="480"/>
      <c r="D851" s="480"/>
    </row>
    <row r="852" spans="2:4" s="395" customFormat="1" x14ac:dyDescent="0.2">
      <c r="B852" s="480"/>
      <c r="D852" s="480"/>
    </row>
    <row r="853" spans="2:4" s="395" customFormat="1" x14ac:dyDescent="0.2">
      <c r="B853" s="480"/>
      <c r="D853" s="480"/>
    </row>
    <row r="854" spans="2:4" s="395" customFormat="1" x14ac:dyDescent="0.2">
      <c r="B854" s="480"/>
      <c r="D854" s="480"/>
    </row>
    <row r="855" spans="2:4" s="395" customFormat="1" x14ac:dyDescent="0.2">
      <c r="B855" s="480"/>
      <c r="D855" s="480"/>
    </row>
    <row r="856" spans="2:4" s="395" customFormat="1" x14ac:dyDescent="0.2">
      <c r="B856" s="480"/>
      <c r="D856" s="480"/>
    </row>
    <row r="857" spans="2:4" s="395" customFormat="1" x14ac:dyDescent="0.2">
      <c r="B857" s="480"/>
      <c r="D857" s="480"/>
    </row>
    <row r="858" spans="2:4" s="395" customFormat="1" x14ac:dyDescent="0.2">
      <c r="B858" s="480"/>
      <c r="D858" s="480"/>
    </row>
    <row r="859" spans="2:4" s="395" customFormat="1" x14ac:dyDescent="0.2">
      <c r="B859" s="480"/>
      <c r="D859" s="480"/>
    </row>
    <row r="860" spans="2:4" s="395" customFormat="1" x14ac:dyDescent="0.2">
      <c r="B860" s="480"/>
      <c r="D860" s="480"/>
    </row>
    <row r="861" spans="2:4" s="395" customFormat="1" x14ac:dyDescent="0.2">
      <c r="B861" s="480"/>
      <c r="D861" s="480"/>
    </row>
    <row r="862" spans="2:4" s="395" customFormat="1" x14ac:dyDescent="0.2">
      <c r="B862" s="480"/>
      <c r="D862" s="480"/>
    </row>
    <row r="863" spans="2:4" s="395" customFormat="1" x14ac:dyDescent="0.2">
      <c r="B863" s="480"/>
      <c r="D863" s="480"/>
    </row>
    <row r="864" spans="2:4" s="395" customFormat="1" x14ac:dyDescent="0.2">
      <c r="B864" s="480"/>
      <c r="D864" s="480"/>
    </row>
    <row r="865" spans="2:4" s="395" customFormat="1" x14ac:dyDescent="0.2">
      <c r="B865" s="480"/>
      <c r="D865" s="480"/>
    </row>
    <row r="866" spans="2:4" s="395" customFormat="1" x14ac:dyDescent="0.2">
      <c r="B866" s="480"/>
      <c r="D866" s="480"/>
    </row>
    <row r="867" spans="2:4" s="395" customFormat="1" x14ac:dyDescent="0.2">
      <c r="B867" s="480"/>
      <c r="D867" s="480"/>
    </row>
    <row r="868" spans="2:4" s="395" customFormat="1" x14ac:dyDescent="0.2">
      <c r="B868" s="480"/>
      <c r="D868" s="480"/>
    </row>
    <row r="869" spans="2:4" s="395" customFormat="1" x14ac:dyDescent="0.2">
      <c r="B869" s="480"/>
      <c r="D869" s="480"/>
    </row>
    <row r="870" spans="2:4" s="395" customFormat="1" x14ac:dyDescent="0.2">
      <c r="B870" s="480"/>
      <c r="D870" s="480"/>
    </row>
    <row r="871" spans="2:4" s="395" customFormat="1" x14ac:dyDescent="0.2">
      <c r="B871" s="480"/>
      <c r="D871" s="480"/>
    </row>
    <row r="872" spans="2:4" s="395" customFormat="1" x14ac:dyDescent="0.2">
      <c r="B872" s="480"/>
      <c r="D872" s="480"/>
    </row>
    <row r="873" spans="2:4" s="395" customFormat="1" x14ac:dyDescent="0.2">
      <c r="B873" s="480"/>
      <c r="D873" s="480"/>
    </row>
    <row r="874" spans="2:4" s="395" customFormat="1" x14ac:dyDescent="0.2">
      <c r="B874" s="480"/>
      <c r="D874" s="480"/>
    </row>
    <row r="875" spans="2:4" s="395" customFormat="1" x14ac:dyDescent="0.2">
      <c r="B875" s="480"/>
      <c r="D875" s="480"/>
    </row>
    <row r="876" spans="2:4" s="395" customFormat="1" x14ac:dyDescent="0.2">
      <c r="B876" s="480"/>
      <c r="D876" s="480"/>
    </row>
    <row r="877" spans="2:4" s="395" customFormat="1" x14ac:dyDescent="0.2">
      <c r="B877" s="480"/>
      <c r="D877" s="480"/>
    </row>
    <row r="878" spans="2:4" s="395" customFormat="1" x14ac:dyDescent="0.2">
      <c r="B878" s="480"/>
      <c r="D878" s="480"/>
    </row>
    <row r="879" spans="2:4" s="395" customFormat="1" x14ac:dyDescent="0.2">
      <c r="B879" s="480"/>
      <c r="D879" s="480"/>
    </row>
    <row r="880" spans="2:4" s="395" customFormat="1" x14ac:dyDescent="0.2">
      <c r="B880" s="480"/>
      <c r="D880" s="480"/>
    </row>
    <row r="881" spans="2:4" s="395" customFormat="1" x14ac:dyDescent="0.2">
      <c r="B881" s="480"/>
      <c r="D881" s="480"/>
    </row>
    <row r="882" spans="2:4" s="395" customFormat="1" x14ac:dyDescent="0.2">
      <c r="B882" s="480"/>
      <c r="D882" s="480"/>
    </row>
    <row r="883" spans="2:4" s="395" customFormat="1" x14ac:dyDescent="0.2">
      <c r="B883" s="480"/>
      <c r="D883" s="480"/>
    </row>
    <row r="884" spans="2:4" s="395" customFormat="1" x14ac:dyDescent="0.2">
      <c r="B884" s="480"/>
      <c r="D884" s="480"/>
    </row>
    <row r="885" spans="2:4" s="395" customFormat="1" x14ac:dyDescent="0.2">
      <c r="B885" s="480"/>
      <c r="D885" s="480"/>
    </row>
    <row r="886" spans="2:4" s="395" customFormat="1" x14ac:dyDescent="0.2">
      <c r="B886" s="480"/>
      <c r="D886" s="480"/>
    </row>
    <row r="887" spans="2:4" s="395" customFormat="1" x14ac:dyDescent="0.2">
      <c r="B887" s="480"/>
      <c r="D887" s="480"/>
    </row>
    <row r="888" spans="2:4" s="395" customFormat="1" x14ac:dyDescent="0.2">
      <c r="B888" s="480"/>
      <c r="D888" s="480"/>
    </row>
    <row r="889" spans="2:4" s="395" customFormat="1" x14ac:dyDescent="0.2">
      <c r="B889" s="480"/>
      <c r="D889" s="480"/>
    </row>
    <row r="890" spans="2:4" s="395" customFormat="1" x14ac:dyDescent="0.2">
      <c r="B890" s="480"/>
      <c r="D890" s="480"/>
    </row>
    <row r="891" spans="2:4" s="395" customFormat="1" x14ac:dyDescent="0.2">
      <c r="B891" s="480"/>
      <c r="D891" s="480"/>
    </row>
    <row r="892" spans="2:4" s="395" customFormat="1" x14ac:dyDescent="0.2">
      <c r="B892" s="480"/>
      <c r="D892" s="480"/>
    </row>
    <row r="893" spans="2:4" s="395" customFormat="1" x14ac:dyDescent="0.2">
      <c r="B893" s="480"/>
      <c r="D893" s="480"/>
    </row>
    <row r="894" spans="2:4" s="395" customFormat="1" x14ac:dyDescent="0.2">
      <c r="B894" s="480"/>
      <c r="D894" s="480"/>
    </row>
    <row r="895" spans="2:4" s="395" customFormat="1" x14ac:dyDescent="0.2">
      <c r="B895" s="480"/>
      <c r="D895" s="480"/>
    </row>
    <row r="896" spans="2:4" s="395" customFormat="1" x14ac:dyDescent="0.2">
      <c r="B896" s="480"/>
      <c r="D896" s="480"/>
    </row>
    <row r="897" spans="2:4" s="395" customFormat="1" x14ac:dyDescent="0.2">
      <c r="B897" s="480"/>
      <c r="D897" s="480"/>
    </row>
    <row r="898" spans="2:4" s="395" customFormat="1" x14ac:dyDescent="0.2">
      <c r="B898" s="480"/>
      <c r="D898" s="480"/>
    </row>
    <row r="899" spans="2:4" s="395" customFormat="1" x14ac:dyDescent="0.2">
      <c r="B899" s="480"/>
      <c r="D899" s="480"/>
    </row>
    <row r="900" spans="2:4" s="395" customFormat="1" x14ac:dyDescent="0.2">
      <c r="B900" s="480"/>
      <c r="D900" s="480"/>
    </row>
    <row r="901" spans="2:4" s="395" customFormat="1" x14ac:dyDescent="0.2">
      <c r="B901" s="480"/>
      <c r="D901" s="480"/>
    </row>
    <row r="902" spans="2:4" s="395" customFormat="1" x14ac:dyDescent="0.2">
      <c r="B902" s="480"/>
      <c r="D902" s="480"/>
    </row>
    <row r="903" spans="2:4" s="395" customFormat="1" x14ac:dyDescent="0.2">
      <c r="B903" s="480"/>
      <c r="D903" s="480"/>
    </row>
    <row r="904" spans="2:4" s="395" customFormat="1" x14ac:dyDescent="0.2">
      <c r="B904" s="480"/>
      <c r="D904" s="480"/>
    </row>
    <row r="905" spans="2:4" s="395" customFormat="1" x14ac:dyDescent="0.2">
      <c r="B905" s="480"/>
      <c r="D905" s="480"/>
    </row>
    <row r="906" spans="2:4" s="395" customFormat="1" x14ac:dyDescent="0.2">
      <c r="B906" s="480"/>
      <c r="D906" s="480"/>
    </row>
    <row r="907" spans="2:4" s="395" customFormat="1" x14ac:dyDescent="0.2">
      <c r="B907" s="480"/>
      <c r="D907" s="480"/>
    </row>
    <row r="908" spans="2:4" s="395" customFormat="1" x14ac:dyDescent="0.2">
      <c r="B908" s="480"/>
      <c r="D908" s="480"/>
    </row>
    <row r="909" spans="2:4" s="395" customFormat="1" x14ac:dyDescent="0.2">
      <c r="B909" s="480"/>
      <c r="D909" s="480"/>
    </row>
    <row r="910" spans="2:4" s="395" customFormat="1" x14ac:dyDescent="0.2">
      <c r="B910" s="480"/>
      <c r="D910" s="480"/>
    </row>
    <row r="911" spans="2:4" s="395" customFormat="1" x14ac:dyDescent="0.2">
      <c r="B911" s="480"/>
      <c r="D911" s="480"/>
    </row>
    <row r="912" spans="2:4" s="395" customFormat="1" x14ac:dyDescent="0.2">
      <c r="B912" s="480"/>
      <c r="D912" s="480"/>
    </row>
    <row r="913" spans="2:4" s="395" customFormat="1" x14ac:dyDescent="0.2">
      <c r="B913" s="480"/>
      <c r="D913" s="480"/>
    </row>
    <row r="914" spans="2:4" s="395" customFormat="1" x14ac:dyDescent="0.2">
      <c r="B914" s="480"/>
      <c r="D914" s="480"/>
    </row>
    <row r="915" spans="2:4" s="395" customFormat="1" x14ac:dyDescent="0.2">
      <c r="B915" s="480"/>
      <c r="D915" s="480"/>
    </row>
    <row r="916" spans="2:4" s="395" customFormat="1" x14ac:dyDescent="0.2">
      <c r="B916" s="480"/>
      <c r="D916" s="480"/>
    </row>
    <row r="917" spans="2:4" s="395" customFormat="1" x14ac:dyDescent="0.2">
      <c r="B917" s="480"/>
      <c r="D917" s="480"/>
    </row>
    <row r="918" spans="2:4" s="395" customFormat="1" x14ac:dyDescent="0.2">
      <c r="B918" s="480"/>
      <c r="D918" s="480"/>
    </row>
    <row r="919" spans="2:4" s="395" customFormat="1" x14ac:dyDescent="0.2">
      <c r="B919" s="480"/>
      <c r="D919" s="480"/>
    </row>
    <row r="920" spans="2:4" s="395" customFormat="1" x14ac:dyDescent="0.2">
      <c r="B920" s="480"/>
      <c r="D920" s="480"/>
    </row>
    <row r="921" spans="2:4" s="395" customFormat="1" x14ac:dyDescent="0.2">
      <c r="B921" s="480"/>
      <c r="D921" s="480"/>
    </row>
    <row r="922" spans="2:4" s="395" customFormat="1" x14ac:dyDescent="0.2">
      <c r="B922" s="480"/>
      <c r="D922" s="480"/>
    </row>
    <row r="923" spans="2:4" s="395" customFormat="1" x14ac:dyDescent="0.2">
      <c r="B923" s="480"/>
      <c r="D923" s="480"/>
    </row>
    <row r="924" spans="2:4" s="395" customFormat="1" x14ac:dyDescent="0.2">
      <c r="B924" s="480"/>
      <c r="D924" s="480"/>
    </row>
    <row r="925" spans="2:4" s="395" customFormat="1" x14ac:dyDescent="0.2">
      <c r="B925" s="480"/>
      <c r="D925" s="480"/>
    </row>
    <row r="926" spans="2:4" s="395" customFormat="1" x14ac:dyDescent="0.2">
      <c r="B926" s="480"/>
      <c r="D926" s="480"/>
    </row>
    <row r="927" spans="2:4" s="395" customFormat="1" x14ac:dyDescent="0.2">
      <c r="B927" s="480"/>
      <c r="D927" s="480"/>
    </row>
    <row r="928" spans="2:4" s="395" customFormat="1" x14ac:dyDescent="0.2">
      <c r="B928" s="480"/>
      <c r="D928" s="480"/>
    </row>
    <row r="929" spans="2:4" s="395" customFormat="1" x14ac:dyDescent="0.2">
      <c r="B929" s="480"/>
      <c r="D929" s="480"/>
    </row>
    <row r="930" spans="2:4" s="395" customFormat="1" x14ac:dyDescent="0.2">
      <c r="B930" s="480"/>
      <c r="D930" s="480"/>
    </row>
    <row r="931" spans="2:4" s="395" customFormat="1" x14ac:dyDescent="0.2">
      <c r="B931" s="480"/>
      <c r="D931" s="480"/>
    </row>
    <row r="932" spans="2:4" s="395" customFormat="1" x14ac:dyDescent="0.2">
      <c r="B932" s="480"/>
      <c r="D932" s="480"/>
    </row>
    <row r="933" spans="2:4" s="395" customFormat="1" x14ac:dyDescent="0.2">
      <c r="B933" s="480"/>
      <c r="D933" s="480"/>
    </row>
    <row r="934" spans="2:4" s="395" customFormat="1" x14ac:dyDescent="0.2">
      <c r="B934" s="480"/>
      <c r="D934" s="480"/>
    </row>
    <row r="935" spans="2:4" s="395" customFormat="1" x14ac:dyDescent="0.2">
      <c r="B935" s="480"/>
      <c r="D935" s="480"/>
    </row>
    <row r="936" spans="2:4" s="395" customFormat="1" x14ac:dyDescent="0.2">
      <c r="B936" s="480"/>
      <c r="D936" s="480"/>
    </row>
    <row r="937" spans="2:4" s="395" customFormat="1" x14ac:dyDescent="0.2">
      <c r="B937" s="480"/>
      <c r="D937" s="480"/>
    </row>
    <row r="938" spans="2:4" s="395" customFormat="1" x14ac:dyDescent="0.2">
      <c r="B938" s="480"/>
      <c r="D938" s="480"/>
    </row>
    <row r="939" spans="2:4" s="395" customFormat="1" x14ac:dyDescent="0.2">
      <c r="B939" s="480"/>
      <c r="D939" s="480"/>
    </row>
    <row r="940" spans="2:4" s="395" customFormat="1" x14ac:dyDescent="0.2">
      <c r="B940" s="480"/>
      <c r="D940" s="480"/>
    </row>
    <row r="941" spans="2:4" s="395" customFormat="1" x14ac:dyDescent="0.2">
      <c r="B941" s="480"/>
      <c r="D941" s="480"/>
    </row>
    <row r="942" spans="2:4" s="395" customFormat="1" x14ac:dyDescent="0.2">
      <c r="B942" s="480"/>
      <c r="D942" s="480"/>
    </row>
    <row r="943" spans="2:4" s="395" customFormat="1" x14ac:dyDescent="0.2">
      <c r="B943" s="480"/>
      <c r="D943" s="480"/>
    </row>
    <row r="944" spans="2:4" s="395" customFormat="1" x14ac:dyDescent="0.2">
      <c r="B944" s="480"/>
      <c r="D944" s="480"/>
    </row>
    <row r="945" spans="2:4" s="395" customFormat="1" x14ac:dyDescent="0.2">
      <c r="B945" s="480"/>
      <c r="D945" s="480"/>
    </row>
    <row r="946" spans="2:4" s="395" customFormat="1" x14ac:dyDescent="0.2">
      <c r="B946" s="480"/>
      <c r="D946" s="480"/>
    </row>
    <row r="947" spans="2:4" s="395" customFormat="1" x14ac:dyDescent="0.2">
      <c r="B947" s="480"/>
      <c r="D947" s="480"/>
    </row>
    <row r="948" spans="2:4" s="395" customFormat="1" x14ac:dyDescent="0.2">
      <c r="B948" s="480"/>
      <c r="D948" s="480"/>
    </row>
    <row r="949" spans="2:4" s="395" customFormat="1" x14ac:dyDescent="0.2">
      <c r="B949" s="480"/>
      <c r="D949" s="480"/>
    </row>
    <row r="950" spans="2:4" s="395" customFormat="1" x14ac:dyDescent="0.2">
      <c r="B950" s="480"/>
      <c r="D950" s="480"/>
    </row>
    <row r="951" spans="2:4" s="395" customFormat="1" x14ac:dyDescent="0.2">
      <c r="B951" s="480"/>
      <c r="D951" s="480"/>
    </row>
    <row r="952" spans="2:4" s="395" customFormat="1" x14ac:dyDescent="0.2">
      <c r="B952" s="480"/>
      <c r="D952" s="480"/>
    </row>
    <row r="953" spans="2:4" s="395" customFormat="1" x14ac:dyDescent="0.2">
      <c r="B953" s="480"/>
      <c r="D953" s="480"/>
    </row>
    <row r="954" spans="2:4" s="395" customFormat="1" x14ac:dyDescent="0.2">
      <c r="B954" s="480"/>
      <c r="D954" s="480"/>
    </row>
    <row r="955" spans="2:4" s="395" customFormat="1" x14ac:dyDescent="0.2">
      <c r="B955" s="480"/>
      <c r="D955" s="480"/>
    </row>
    <row r="956" spans="2:4" s="395" customFormat="1" x14ac:dyDescent="0.2">
      <c r="B956" s="480"/>
      <c r="D956" s="480"/>
    </row>
    <row r="957" spans="2:4" s="395" customFormat="1" x14ac:dyDescent="0.2">
      <c r="B957" s="480"/>
      <c r="D957" s="480"/>
    </row>
    <row r="958" spans="2:4" s="395" customFormat="1" x14ac:dyDescent="0.2">
      <c r="B958" s="480"/>
      <c r="D958" s="480"/>
    </row>
    <row r="959" spans="2:4" s="395" customFormat="1" x14ac:dyDescent="0.2">
      <c r="B959" s="480"/>
      <c r="D959" s="480"/>
    </row>
    <row r="960" spans="2:4" s="395" customFormat="1" x14ac:dyDescent="0.2">
      <c r="B960" s="480"/>
      <c r="D960" s="480"/>
    </row>
    <row r="961" spans="2:4" s="395" customFormat="1" x14ac:dyDescent="0.2">
      <c r="B961" s="480"/>
      <c r="D961" s="480"/>
    </row>
    <row r="962" spans="2:4" s="395" customFormat="1" x14ac:dyDescent="0.2">
      <c r="B962" s="480"/>
      <c r="D962" s="480"/>
    </row>
    <row r="963" spans="2:4" s="395" customFormat="1" x14ac:dyDescent="0.2">
      <c r="B963" s="480"/>
      <c r="D963" s="480"/>
    </row>
    <row r="964" spans="2:4" s="395" customFormat="1" x14ac:dyDescent="0.2">
      <c r="B964" s="480"/>
      <c r="D964" s="480"/>
    </row>
    <row r="965" spans="2:4" s="395" customFormat="1" x14ac:dyDescent="0.2">
      <c r="B965" s="480"/>
      <c r="D965" s="480"/>
    </row>
    <row r="966" spans="2:4" s="395" customFormat="1" x14ac:dyDescent="0.2">
      <c r="B966" s="480"/>
      <c r="D966" s="480"/>
    </row>
    <row r="967" spans="2:4" s="395" customFormat="1" x14ac:dyDescent="0.2">
      <c r="B967" s="480"/>
      <c r="D967" s="480"/>
    </row>
    <row r="968" spans="2:4" s="395" customFormat="1" x14ac:dyDescent="0.2">
      <c r="B968" s="480"/>
      <c r="D968" s="480"/>
    </row>
    <row r="969" spans="2:4" s="395" customFormat="1" x14ac:dyDescent="0.2">
      <c r="B969" s="480"/>
      <c r="D969" s="480"/>
    </row>
    <row r="970" spans="2:4" s="395" customFormat="1" x14ac:dyDescent="0.2">
      <c r="B970" s="480"/>
      <c r="D970" s="480"/>
    </row>
    <row r="971" spans="2:4" s="395" customFormat="1" x14ac:dyDescent="0.2">
      <c r="B971" s="480"/>
      <c r="D971" s="480"/>
    </row>
    <row r="972" spans="2:4" s="395" customFormat="1" x14ac:dyDescent="0.2">
      <c r="B972" s="480"/>
      <c r="D972" s="480"/>
    </row>
    <row r="973" spans="2:4" s="395" customFormat="1" x14ac:dyDescent="0.2">
      <c r="B973" s="480"/>
      <c r="D973" s="480"/>
    </row>
    <row r="974" spans="2:4" s="395" customFormat="1" x14ac:dyDescent="0.2">
      <c r="B974" s="480"/>
      <c r="D974" s="480"/>
    </row>
    <row r="975" spans="2:4" s="395" customFormat="1" x14ac:dyDescent="0.2">
      <c r="B975" s="480"/>
      <c r="D975" s="480"/>
    </row>
    <row r="976" spans="2:4" s="395" customFormat="1" x14ac:dyDescent="0.2">
      <c r="B976" s="480"/>
      <c r="D976" s="480"/>
    </row>
    <row r="977" spans="2:4" s="395" customFormat="1" x14ac:dyDescent="0.2">
      <c r="B977" s="480"/>
      <c r="D977" s="480"/>
    </row>
    <row r="978" spans="2:4" s="395" customFormat="1" x14ac:dyDescent="0.2">
      <c r="B978" s="480"/>
      <c r="D978" s="480"/>
    </row>
    <row r="979" spans="2:4" s="395" customFormat="1" x14ac:dyDescent="0.2">
      <c r="B979" s="480"/>
      <c r="D979" s="480"/>
    </row>
    <row r="980" spans="2:4" s="395" customFormat="1" x14ac:dyDescent="0.2">
      <c r="B980" s="480"/>
      <c r="D980" s="480"/>
    </row>
    <row r="981" spans="2:4" s="395" customFormat="1" x14ac:dyDescent="0.2">
      <c r="B981" s="480"/>
      <c r="D981" s="480"/>
    </row>
    <row r="982" spans="2:4" s="395" customFormat="1" x14ac:dyDescent="0.2">
      <c r="B982" s="480"/>
      <c r="D982" s="480"/>
    </row>
    <row r="983" spans="2:4" s="395" customFormat="1" x14ac:dyDescent="0.2">
      <c r="B983" s="480"/>
      <c r="D983" s="480"/>
    </row>
    <row r="984" spans="2:4" s="395" customFormat="1" x14ac:dyDescent="0.2">
      <c r="B984" s="480"/>
      <c r="D984" s="480"/>
    </row>
    <row r="985" spans="2:4" s="395" customFormat="1" x14ac:dyDescent="0.2">
      <c r="B985" s="480"/>
      <c r="D985" s="480"/>
    </row>
    <row r="986" spans="2:4" s="395" customFormat="1" x14ac:dyDescent="0.2">
      <c r="B986" s="480"/>
      <c r="D986" s="480"/>
    </row>
    <row r="987" spans="2:4" s="395" customFormat="1" x14ac:dyDescent="0.2">
      <c r="B987" s="480"/>
      <c r="D987" s="480"/>
    </row>
    <row r="988" spans="2:4" s="395" customFormat="1" x14ac:dyDescent="0.2">
      <c r="B988" s="480"/>
      <c r="D988" s="480"/>
    </row>
    <row r="989" spans="2:4" s="395" customFormat="1" x14ac:dyDescent="0.2">
      <c r="B989" s="480"/>
      <c r="D989" s="480"/>
    </row>
    <row r="990" spans="2:4" s="395" customFormat="1" x14ac:dyDescent="0.2">
      <c r="B990" s="480"/>
      <c r="D990" s="480"/>
    </row>
    <row r="991" spans="2:4" s="395" customFormat="1" x14ac:dyDescent="0.2">
      <c r="B991" s="480"/>
      <c r="D991" s="480"/>
    </row>
    <row r="992" spans="2:4" s="395" customFormat="1" x14ac:dyDescent="0.2">
      <c r="B992" s="480"/>
      <c r="D992" s="480"/>
    </row>
    <row r="993" spans="2:4" s="395" customFormat="1" x14ac:dyDescent="0.2">
      <c r="B993" s="480"/>
      <c r="D993" s="480"/>
    </row>
    <row r="994" spans="2:4" s="395" customFormat="1" x14ac:dyDescent="0.2">
      <c r="B994" s="480"/>
      <c r="D994" s="480"/>
    </row>
    <row r="995" spans="2:4" s="395" customFormat="1" x14ac:dyDescent="0.2">
      <c r="B995" s="480"/>
      <c r="D995" s="480"/>
    </row>
    <row r="996" spans="2:4" s="395" customFormat="1" x14ac:dyDescent="0.2">
      <c r="B996" s="480"/>
      <c r="D996" s="480"/>
    </row>
    <row r="997" spans="2:4" s="395" customFormat="1" x14ac:dyDescent="0.2">
      <c r="B997" s="480"/>
      <c r="D997" s="480"/>
    </row>
    <row r="998" spans="2:4" s="395" customFormat="1" x14ac:dyDescent="0.2">
      <c r="B998" s="480"/>
      <c r="D998" s="480"/>
    </row>
    <row r="999" spans="2:4" s="395" customFormat="1" x14ac:dyDescent="0.2">
      <c r="B999" s="480"/>
      <c r="D999" s="480"/>
    </row>
    <row r="1000" spans="2:4" s="395" customFormat="1" x14ac:dyDescent="0.2">
      <c r="B1000" s="480"/>
      <c r="D1000" s="480"/>
    </row>
    <row r="1001" spans="2:4" s="395" customFormat="1" x14ac:dyDescent="0.2">
      <c r="B1001" s="480"/>
      <c r="D1001" s="480"/>
    </row>
    <row r="1002" spans="2:4" s="395" customFormat="1" x14ac:dyDescent="0.2">
      <c r="B1002" s="480"/>
      <c r="D1002" s="480"/>
    </row>
    <row r="1003" spans="2:4" s="395" customFormat="1" x14ac:dyDescent="0.2">
      <c r="B1003" s="480"/>
      <c r="D1003" s="480"/>
    </row>
    <row r="1004" spans="2:4" s="395" customFormat="1" x14ac:dyDescent="0.2">
      <c r="B1004" s="480"/>
      <c r="D1004" s="480"/>
    </row>
    <row r="1005" spans="2:4" s="395" customFormat="1" x14ac:dyDescent="0.2">
      <c r="B1005" s="480"/>
      <c r="D1005" s="480"/>
    </row>
    <row r="1006" spans="2:4" s="395" customFormat="1" x14ac:dyDescent="0.2">
      <c r="B1006" s="480"/>
      <c r="D1006" s="480"/>
    </row>
    <row r="1007" spans="2:4" s="395" customFormat="1" x14ac:dyDescent="0.2">
      <c r="B1007" s="480"/>
      <c r="D1007" s="480"/>
    </row>
    <row r="1008" spans="2:4" s="395" customFormat="1" x14ac:dyDescent="0.2">
      <c r="B1008" s="480"/>
      <c r="D1008" s="480"/>
    </row>
    <row r="1009" spans="2:4" s="395" customFormat="1" x14ac:dyDescent="0.2">
      <c r="B1009" s="480"/>
      <c r="D1009" s="480"/>
    </row>
    <row r="1010" spans="2:4" s="395" customFormat="1" x14ac:dyDescent="0.2">
      <c r="B1010" s="480"/>
      <c r="D1010" s="480"/>
    </row>
    <row r="1011" spans="2:4" s="395" customFormat="1" x14ac:dyDescent="0.2">
      <c r="B1011" s="480"/>
      <c r="D1011" s="480"/>
    </row>
    <row r="1012" spans="2:4" s="395" customFormat="1" x14ac:dyDescent="0.2">
      <c r="B1012" s="480"/>
      <c r="D1012" s="480"/>
    </row>
    <row r="1013" spans="2:4" s="395" customFormat="1" x14ac:dyDescent="0.2">
      <c r="B1013" s="480"/>
      <c r="D1013" s="480"/>
    </row>
    <row r="1014" spans="2:4" s="395" customFormat="1" x14ac:dyDescent="0.2">
      <c r="B1014" s="480"/>
      <c r="D1014" s="480"/>
    </row>
    <row r="1015" spans="2:4" s="395" customFormat="1" x14ac:dyDescent="0.2">
      <c r="B1015" s="480"/>
      <c r="D1015" s="480"/>
    </row>
    <row r="1016" spans="2:4" s="395" customFormat="1" x14ac:dyDescent="0.2">
      <c r="B1016" s="480"/>
      <c r="D1016" s="480"/>
    </row>
    <row r="1017" spans="2:4" s="395" customFormat="1" x14ac:dyDescent="0.2">
      <c r="B1017" s="480"/>
      <c r="D1017" s="480"/>
    </row>
    <row r="1018" spans="2:4" s="395" customFormat="1" x14ac:dyDescent="0.2">
      <c r="B1018" s="480"/>
      <c r="D1018" s="480"/>
    </row>
    <row r="1019" spans="2:4" s="395" customFormat="1" x14ac:dyDescent="0.2">
      <c r="B1019" s="480"/>
      <c r="D1019" s="480"/>
    </row>
    <row r="1020" spans="2:4" s="395" customFormat="1" x14ac:dyDescent="0.2">
      <c r="B1020" s="480"/>
      <c r="D1020" s="480"/>
    </row>
    <row r="1021" spans="2:4" s="395" customFormat="1" x14ac:dyDescent="0.2">
      <c r="B1021" s="480"/>
      <c r="D1021" s="480"/>
    </row>
    <row r="1022" spans="2:4" s="395" customFormat="1" x14ac:dyDescent="0.2">
      <c r="B1022" s="480"/>
      <c r="D1022" s="480"/>
    </row>
    <row r="1023" spans="2:4" s="395" customFormat="1" x14ac:dyDescent="0.2">
      <c r="B1023" s="480"/>
      <c r="D1023" s="480"/>
    </row>
    <row r="1024" spans="2:4" s="395" customFormat="1" x14ac:dyDescent="0.2">
      <c r="B1024" s="480"/>
      <c r="D1024" s="480"/>
    </row>
    <row r="1025" spans="2:4" s="395" customFormat="1" x14ac:dyDescent="0.2">
      <c r="B1025" s="480"/>
      <c r="D1025" s="480"/>
    </row>
    <row r="1026" spans="2:4" s="395" customFormat="1" x14ac:dyDescent="0.2">
      <c r="B1026" s="480"/>
      <c r="D1026" s="480"/>
    </row>
    <row r="1027" spans="2:4" s="395" customFormat="1" x14ac:dyDescent="0.2">
      <c r="B1027" s="480"/>
      <c r="D1027" s="480"/>
    </row>
    <row r="1028" spans="2:4" s="395" customFormat="1" x14ac:dyDescent="0.2">
      <c r="B1028" s="480"/>
      <c r="D1028" s="480"/>
    </row>
    <row r="1029" spans="2:4" s="395" customFormat="1" x14ac:dyDescent="0.2">
      <c r="B1029" s="480"/>
      <c r="D1029" s="480"/>
    </row>
    <row r="1030" spans="2:4" s="395" customFormat="1" x14ac:dyDescent="0.2">
      <c r="B1030" s="480"/>
      <c r="D1030" s="480"/>
    </row>
    <row r="1031" spans="2:4" s="395" customFormat="1" x14ac:dyDescent="0.2">
      <c r="B1031" s="480"/>
      <c r="D1031" s="480"/>
    </row>
    <row r="1032" spans="2:4" s="395" customFormat="1" x14ac:dyDescent="0.2">
      <c r="B1032" s="480"/>
      <c r="D1032" s="480"/>
    </row>
    <row r="1033" spans="2:4" s="395" customFormat="1" x14ac:dyDescent="0.2">
      <c r="B1033" s="480"/>
      <c r="D1033" s="480"/>
    </row>
    <row r="1034" spans="2:4" s="395" customFormat="1" x14ac:dyDescent="0.2">
      <c r="B1034" s="480"/>
      <c r="D1034" s="480"/>
    </row>
    <row r="1035" spans="2:4" s="395" customFormat="1" x14ac:dyDescent="0.2">
      <c r="B1035" s="480"/>
      <c r="D1035" s="480"/>
    </row>
    <row r="1036" spans="2:4" s="395" customFormat="1" x14ac:dyDescent="0.2">
      <c r="B1036" s="480"/>
      <c r="D1036" s="480"/>
    </row>
    <row r="1037" spans="2:4" s="395" customFormat="1" x14ac:dyDescent="0.2">
      <c r="B1037" s="480"/>
      <c r="D1037" s="480"/>
    </row>
    <row r="1038" spans="2:4" s="395" customFormat="1" x14ac:dyDescent="0.2">
      <c r="B1038" s="480"/>
      <c r="D1038" s="480"/>
    </row>
    <row r="1039" spans="2:4" s="395" customFormat="1" x14ac:dyDescent="0.2">
      <c r="B1039" s="480"/>
      <c r="D1039" s="480"/>
    </row>
    <row r="1040" spans="2:4" s="395" customFormat="1" x14ac:dyDescent="0.2">
      <c r="B1040" s="480"/>
      <c r="D1040" s="480"/>
    </row>
    <row r="1041" spans="2:4" s="395" customFormat="1" x14ac:dyDescent="0.2">
      <c r="B1041" s="480"/>
      <c r="D1041" s="480"/>
    </row>
    <row r="1042" spans="2:4" s="395" customFormat="1" x14ac:dyDescent="0.2">
      <c r="B1042" s="480"/>
      <c r="D1042" s="480"/>
    </row>
    <row r="1043" spans="2:4" s="395" customFormat="1" x14ac:dyDescent="0.2">
      <c r="B1043" s="480"/>
      <c r="D1043" s="480"/>
    </row>
    <row r="1044" spans="2:4" s="395" customFormat="1" x14ac:dyDescent="0.2">
      <c r="B1044" s="480"/>
      <c r="D1044" s="480"/>
    </row>
    <row r="1045" spans="2:4" s="395" customFormat="1" x14ac:dyDescent="0.2">
      <c r="B1045" s="480"/>
      <c r="D1045" s="480"/>
    </row>
    <row r="1046" spans="2:4" s="395" customFormat="1" x14ac:dyDescent="0.2">
      <c r="B1046" s="480"/>
      <c r="D1046" s="480"/>
    </row>
    <row r="1047" spans="2:4" s="395" customFormat="1" x14ac:dyDescent="0.2">
      <c r="B1047" s="480"/>
      <c r="D1047" s="480"/>
    </row>
    <row r="1048" spans="2:4" s="395" customFormat="1" x14ac:dyDescent="0.2">
      <c r="B1048" s="480"/>
      <c r="D1048" s="480"/>
    </row>
    <row r="1049" spans="2:4" s="395" customFormat="1" x14ac:dyDescent="0.2">
      <c r="B1049" s="480"/>
      <c r="D1049" s="480"/>
    </row>
    <row r="1050" spans="2:4" s="395" customFormat="1" x14ac:dyDescent="0.2">
      <c r="B1050" s="480"/>
      <c r="D1050" s="480"/>
    </row>
    <row r="1051" spans="2:4" s="395" customFormat="1" x14ac:dyDescent="0.2">
      <c r="B1051" s="480"/>
      <c r="D1051" s="480"/>
    </row>
    <row r="1052" spans="2:4" s="395" customFormat="1" x14ac:dyDescent="0.2">
      <c r="B1052" s="480"/>
      <c r="D1052" s="480"/>
    </row>
    <row r="1053" spans="2:4" s="395" customFormat="1" x14ac:dyDescent="0.2">
      <c r="B1053" s="480"/>
      <c r="D1053" s="480"/>
    </row>
    <row r="1054" spans="2:4" s="395" customFormat="1" x14ac:dyDescent="0.2">
      <c r="B1054" s="480"/>
      <c r="D1054" s="480"/>
    </row>
    <row r="1055" spans="2:4" s="395" customFormat="1" x14ac:dyDescent="0.2">
      <c r="B1055" s="480"/>
      <c r="D1055" s="480"/>
    </row>
    <row r="1056" spans="2:4" s="395" customFormat="1" x14ac:dyDescent="0.2">
      <c r="B1056" s="480"/>
      <c r="D1056" s="480"/>
    </row>
    <row r="1057" spans="2:4" s="395" customFormat="1" x14ac:dyDescent="0.2">
      <c r="B1057" s="480"/>
      <c r="D1057" s="480"/>
    </row>
    <row r="1058" spans="2:4" s="395" customFormat="1" x14ac:dyDescent="0.2">
      <c r="B1058" s="480"/>
      <c r="D1058" s="480"/>
    </row>
    <row r="1059" spans="2:4" s="395" customFormat="1" x14ac:dyDescent="0.2">
      <c r="B1059" s="480"/>
      <c r="D1059" s="480"/>
    </row>
    <row r="1060" spans="2:4" s="395" customFormat="1" x14ac:dyDescent="0.2">
      <c r="B1060" s="480"/>
      <c r="D1060" s="480"/>
    </row>
    <row r="1061" spans="2:4" s="395" customFormat="1" x14ac:dyDescent="0.2">
      <c r="B1061" s="480"/>
      <c r="D1061" s="480"/>
    </row>
    <row r="1062" spans="2:4" s="395" customFormat="1" x14ac:dyDescent="0.2">
      <c r="B1062" s="480"/>
      <c r="D1062" s="480"/>
    </row>
    <row r="1063" spans="2:4" s="395" customFormat="1" x14ac:dyDescent="0.2">
      <c r="B1063" s="480"/>
      <c r="D1063" s="480"/>
    </row>
    <row r="1064" spans="2:4" s="395" customFormat="1" x14ac:dyDescent="0.2">
      <c r="B1064" s="480"/>
      <c r="D1064" s="480"/>
    </row>
    <row r="1065" spans="2:4" s="395" customFormat="1" x14ac:dyDescent="0.2">
      <c r="B1065" s="480"/>
      <c r="D1065" s="480"/>
    </row>
    <row r="1066" spans="2:4" s="395" customFormat="1" x14ac:dyDescent="0.2">
      <c r="B1066" s="480"/>
      <c r="D1066" s="480"/>
    </row>
    <row r="1067" spans="2:4" s="395" customFormat="1" x14ac:dyDescent="0.2">
      <c r="B1067" s="480"/>
      <c r="D1067" s="480"/>
    </row>
    <row r="1068" spans="2:4" s="395" customFormat="1" x14ac:dyDescent="0.2">
      <c r="B1068" s="480"/>
      <c r="D1068" s="480"/>
    </row>
    <row r="1069" spans="2:4" s="395" customFormat="1" x14ac:dyDescent="0.2">
      <c r="B1069" s="480"/>
      <c r="D1069" s="480"/>
    </row>
    <row r="1070" spans="2:4" s="395" customFormat="1" x14ac:dyDescent="0.2">
      <c r="B1070" s="480"/>
      <c r="D1070" s="480"/>
    </row>
    <row r="1071" spans="2:4" s="395" customFormat="1" x14ac:dyDescent="0.2">
      <c r="B1071" s="480"/>
      <c r="D1071" s="480"/>
    </row>
    <row r="1072" spans="2:4" s="395" customFormat="1" x14ac:dyDescent="0.2">
      <c r="B1072" s="480"/>
      <c r="D1072" s="480"/>
    </row>
    <row r="1073" spans="2:4" s="395" customFormat="1" x14ac:dyDescent="0.2">
      <c r="B1073" s="480"/>
      <c r="D1073" s="480"/>
    </row>
    <row r="1074" spans="2:4" s="395" customFormat="1" x14ac:dyDescent="0.2">
      <c r="B1074" s="480"/>
      <c r="D1074" s="480"/>
    </row>
    <row r="1075" spans="2:4" s="395" customFormat="1" x14ac:dyDescent="0.2">
      <c r="B1075" s="480"/>
      <c r="D1075" s="480"/>
    </row>
    <row r="1076" spans="2:4" s="395" customFormat="1" x14ac:dyDescent="0.2">
      <c r="B1076" s="480"/>
      <c r="D1076" s="480"/>
    </row>
    <row r="1077" spans="2:4" s="395" customFormat="1" x14ac:dyDescent="0.2">
      <c r="B1077" s="480"/>
      <c r="D1077" s="480"/>
    </row>
    <row r="1078" spans="2:4" s="395" customFormat="1" x14ac:dyDescent="0.2">
      <c r="B1078" s="480"/>
      <c r="D1078" s="480"/>
    </row>
    <row r="1079" spans="2:4" s="395" customFormat="1" x14ac:dyDescent="0.2">
      <c r="B1079" s="480"/>
      <c r="D1079" s="480"/>
    </row>
    <row r="1080" spans="2:4" s="395" customFormat="1" x14ac:dyDescent="0.2">
      <c r="B1080" s="480"/>
      <c r="D1080" s="480"/>
    </row>
    <row r="1081" spans="2:4" s="395" customFormat="1" x14ac:dyDescent="0.2">
      <c r="B1081" s="480"/>
      <c r="D1081" s="480"/>
    </row>
    <row r="1082" spans="2:4" s="395" customFormat="1" x14ac:dyDescent="0.2">
      <c r="B1082" s="480"/>
      <c r="D1082" s="480"/>
    </row>
    <row r="1083" spans="2:4" s="395" customFormat="1" x14ac:dyDescent="0.2">
      <c r="B1083" s="480"/>
      <c r="D1083" s="480"/>
    </row>
    <row r="1084" spans="2:4" s="395" customFormat="1" x14ac:dyDescent="0.2">
      <c r="B1084" s="480"/>
      <c r="D1084" s="480"/>
    </row>
    <row r="1085" spans="2:4" s="395" customFormat="1" x14ac:dyDescent="0.2">
      <c r="B1085" s="480"/>
      <c r="D1085" s="480"/>
    </row>
    <row r="1086" spans="2:4" s="395" customFormat="1" x14ac:dyDescent="0.2">
      <c r="B1086" s="480"/>
      <c r="D1086" s="480"/>
    </row>
    <row r="1087" spans="2:4" s="395" customFormat="1" x14ac:dyDescent="0.2">
      <c r="B1087" s="480"/>
      <c r="D1087" s="480"/>
    </row>
    <row r="1088" spans="2:4" s="395" customFormat="1" x14ac:dyDescent="0.2">
      <c r="B1088" s="480"/>
      <c r="D1088" s="480"/>
    </row>
    <row r="1089" spans="2:4" s="395" customFormat="1" x14ac:dyDescent="0.2">
      <c r="B1089" s="480"/>
      <c r="D1089" s="480"/>
    </row>
    <row r="1090" spans="2:4" s="395" customFormat="1" x14ac:dyDescent="0.2">
      <c r="B1090" s="480"/>
      <c r="D1090" s="480"/>
    </row>
    <row r="1091" spans="2:4" s="395" customFormat="1" x14ac:dyDescent="0.2">
      <c r="B1091" s="480"/>
      <c r="D1091" s="480"/>
    </row>
    <row r="1092" spans="2:4" s="395" customFormat="1" x14ac:dyDescent="0.2">
      <c r="B1092" s="480"/>
      <c r="D1092" s="480"/>
    </row>
    <row r="1093" spans="2:4" s="395" customFormat="1" x14ac:dyDescent="0.2">
      <c r="B1093" s="480"/>
      <c r="D1093" s="480"/>
    </row>
    <row r="1094" spans="2:4" s="395" customFormat="1" x14ac:dyDescent="0.2">
      <c r="B1094" s="480"/>
      <c r="D1094" s="480"/>
    </row>
    <row r="1095" spans="2:4" s="395" customFormat="1" x14ac:dyDescent="0.2">
      <c r="B1095" s="480"/>
      <c r="D1095" s="480"/>
    </row>
    <row r="1096" spans="2:4" s="395" customFormat="1" x14ac:dyDescent="0.2">
      <c r="B1096" s="480"/>
      <c r="D1096" s="480"/>
    </row>
    <row r="1097" spans="2:4" s="395" customFormat="1" x14ac:dyDescent="0.2">
      <c r="B1097" s="480"/>
      <c r="D1097" s="480"/>
    </row>
    <row r="1098" spans="2:4" s="395" customFormat="1" x14ac:dyDescent="0.2">
      <c r="B1098" s="480"/>
      <c r="D1098" s="480"/>
    </row>
    <row r="1099" spans="2:4" s="395" customFormat="1" x14ac:dyDescent="0.2">
      <c r="B1099" s="480"/>
      <c r="D1099" s="480"/>
    </row>
    <row r="1100" spans="2:4" s="395" customFormat="1" x14ac:dyDescent="0.2">
      <c r="B1100" s="480"/>
      <c r="D1100" s="480"/>
    </row>
    <row r="1101" spans="2:4" s="395" customFormat="1" x14ac:dyDescent="0.2">
      <c r="B1101" s="480"/>
      <c r="D1101" s="480"/>
    </row>
    <row r="1102" spans="2:4" s="395" customFormat="1" x14ac:dyDescent="0.2">
      <c r="B1102" s="480"/>
      <c r="D1102" s="480"/>
    </row>
    <row r="1103" spans="2:4" s="395" customFormat="1" x14ac:dyDescent="0.2">
      <c r="B1103" s="480"/>
      <c r="D1103" s="480"/>
    </row>
    <row r="1104" spans="2:4" s="395" customFormat="1" x14ac:dyDescent="0.2">
      <c r="B1104" s="480"/>
      <c r="D1104" s="480"/>
    </row>
    <row r="1105" spans="2:4" s="395" customFormat="1" x14ac:dyDescent="0.2">
      <c r="B1105" s="480"/>
      <c r="D1105" s="480"/>
    </row>
    <row r="1106" spans="2:4" s="395" customFormat="1" x14ac:dyDescent="0.2">
      <c r="B1106" s="480"/>
      <c r="D1106" s="480"/>
    </row>
    <row r="1107" spans="2:4" s="395" customFormat="1" x14ac:dyDescent="0.2">
      <c r="B1107" s="480"/>
      <c r="D1107" s="480"/>
    </row>
    <row r="1108" spans="2:4" s="395" customFormat="1" x14ac:dyDescent="0.2">
      <c r="B1108" s="480"/>
      <c r="D1108" s="480"/>
    </row>
    <row r="1109" spans="2:4" s="395" customFormat="1" x14ac:dyDescent="0.2">
      <c r="B1109" s="480"/>
      <c r="D1109" s="480"/>
    </row>
    <row r="1110" spans="2:4" s="395" customFormat="1" x14ac:dyDescent="0.2">
      <c r="B1110" s="480"/>
      <c r="D1110" s="480"/>
    </row>
    <row r="1111" spans="2:4" s="395" customFormat="1" x14ac:dyDescent="0.2">
      <c r="B1111" s="480"/>
      <c r="D1111" s="480"/>
    </row>
    <row r="1112" spans="2:4" s="395" customFormat="1" x14ac:dyDescent="0.2">
      <c r="B1112" s="480"/>
      <c r="D1112" s="480"/>
    </row>
    <row r="1113" spans="2:4" s="395" customFormat="1" x14ac:dyDescent="0.2">
      <c r="B1113" s="480"/>
      <c r="D1113" s="480"/>
    </row>
    <row r="1114" spans="2:4" s="395" customFormat="1" x14ac:dyDescent="0.2">
      <c r="B1114" s="480"/>
      <c r="D1114" s="480"/>
    </row>
    <row r="1115" spans="2:4" s="395" customFormat="1" x14ac:dyDescent="0.2">
      <c r="B1115" s="480"/>
      <c r="D1115" s="480"/>
    </row>
    <row r="1116" spans="2:4" s="395" customFormat="1" x14ac:dyDescent="0.2">
      <c r="B1116" s="480"/>
      <c r="D1116" s="480"/>
    </row>
    <row r="1117" spans="2:4" s="395" customFormat="1" x14ac:dyDescent="0.2">
      <c r="B1117" s="480"/>
      <c r="D1117" s="480"/>
    </row>
    <row r="1118" spans="2:4" s="395" customFormat="1" x14ac:dyDescent="0.2">
      <c r="B1118" s="480"/>
      <c r="D1118" s="480"/>
    </row>
    <row r="1119" spans="2:4" s="395" customFormat="1" x14ac:dyDescent="0.2">
      <c r="B1119" s="480"/>
      <c r="D1119" s="480"/>
    </row>
    <row r="1120" spans="2:4" s="395" customFormat="1" x14ac:dyDescent="0.2">
      <c r="B1120" s="480"/>
      <c r="D1120" s="480"/>
    </row>
    <row r="1121" spans="2:4" s="395" customFormat="1" x14ac:dyDescent="0.2">
      <c r="B1121" s="480"/>
      <c r="D1121" s="480"/>
    </row>
    <row r="1122" spans="2:4" s="395" customFormat="1" x14ac:dyDescent="0.2">
      <c r="B1122" s="480"/>
      <c r="D1122" s="480"/>
    </row>
    <row r="1123" spans="2:4" s="395" customFormat="1" x14ac:dyDescent="0.2">
      <c r="B1123" s="480"/>
      <c r="D1123" s="480"/>
    </row>
    <row r="1124" spans="2:4" s="395" customFormat="1" x14ac:dyDescent="0.2">
      <c r="B1124" s="480"/>
      <c r="D1124" s="480"/>
    </row>
    <row r="1125" spans="2:4" s="395" customFormat="1" x14ac:dyDescent="0.2">
      <c r="B1125" s="480"/>
      <c r="D1125" s="480"/>
    </row>
    <row r="1126" spans="2:4" s="395" customFormat="1" x14ac:dyDescent="0.2">
      <c r="B1126" s="480"/>
      <c r="D1126" s="480"/>
    </row>
    <row r="1127" spans="2:4" s="395" customFormat="1" x14ac:dyDescent="0.2">
      <c r="B1127" s="480"/>
      <c r="D1127" s="480"/>
    </row>
    <row r="1128" spans="2:4" s="395" customFormat="1" x14ac:dyDescent="0.2">
      <c r="B1128" s="480"/>
      <c r="D1128" s="480"/>
    </row>
    <row r="1129" spans="2:4" s="395" customFormat="1" x14ac:dyDescent="0.2">
      <c r="B1129" s="480"/>
      <c r="D1129" s="480"/>
    </row>
    <row r="1130" spans="2:4" s="395" customFormat="1" x14ac:dyDescent="0.2">
      <c r="B1130" s="480"/>
      <c r="D1130" s="480"/>
    </row>
    <row r="1131" spans="2:4" s="395" customFormat="1" x14ac:dyDescent="0.2">
      <c r="B1131" s="480"/>
      <c r="D1131" s="480"/>
    </row>
    <row r="1132" spans="2:4" s="395" customFormat="1" x14ac:dyDescent="0.2">
      <c r="B1132" s="480"/>
      <c r="D1132" s="480"/>
    </row>
    <row r="1133" spans="2:4" s="395" customFormat="1" x14ac:dyDescent="0.2">
      <c r="B1133" s="480"/>
      <c r="D1133" s="480"/>
    </row>
    <row r="1134" spans="2:4" s="395" customFormat="1" x14ac:dyDescent="0.2">
      <c r="B1134" s="480"/>
      <c r="D1134" s="480"/>
    </row>
    <row r="1135" spans="2:4" s="395" customFormat="1" x14ac:dyDescent="0.2">
      <c r="B1135" s="480"/>
      <c r="D1135" s="480"/>
    </row>
    <row r="1136" spans="2:4" s="395" customFormat="1" x14ac:dyDescent="0.2">
      <c r="B1136" s="480"/>
      <c r="D1136" s="480"/>
    </row>
    <row r="1137" spans="2:4" s="395" customFormat="1" x14ac:dyDescent="0.2">
      <c r="B1137" s="480"/>
      <c r="D1137" s="480"/>
    </row>
    <row r="1138" spans="2:4" s="395" customFormat="1" x14ac:dyDescent="0.2">
      <c r="B1138" s="480"/>
      <c r="D1138" s="480"/>
    </row>
    <row r="1139" spans="2:4" s="395" customFormat="1" x14ac:dyDescent="0.2">
      <c r="B1139" s="480"/>
      <c r="D1139" s="480"/>
    </row>
    <row r="1140" spans="2:4" s="395" customFormat="1" x14ac:dyDescent="0.2">
      <c r="B1140" s="480"/>
      <c r="D1140" s="480"/>
    </row>
    <row r="1141" spans="2:4" s="395" customFormat="1" x14ac:dyDescent="0.2">
      <c r="B1141" s="480"/>
      <c r="D1141" s="480"/>
    </row>
    <row r="1142" spans="2:4" s="395" customFormat="1" x14ac:dyDescent="0.2">
      <c r="B1142" s="480"/>
      <c r="D1142" s="480"/>
    </row>
    <row r="1143" spans="2:4" s="395" customFormat="1" x14ac:dyDescent="0.2">
      <c r="B1143" s="480"/>
      <c r="D1143" s="480"/>
    </row>
    <row r="1144" spans="2:4" s="395" customFormat="1" x14ac:dyDescent="0.2">
      <c r="B1144" s="480"/>
      <c r="D1144" s="480"/>
    </row>
    <row r="1145" spans="2:4" s="395" customFormat="1" x14ac:dyDescent="0.2">
      <c r="B1145" s="480"/>
      <c r="D1145" s="480"/>
    </row>
    <row r="1146" spans="2:4" s="395" customFormat="1" x14ac:dyDescent="0.2">
      <c r="B1146" s="480"/>
      <c r="D1146" s="480"/>
    </row>
    <row r="1147" spans="2:4" s="395" customFormat="1" x14ac:dyDescent="0.2">
      <c r="B1147" s="480"/>
      <c r="D1147" s="480"/>
    </row>
    <row r="1148" spans="2:4" s="395" customFormat="1" x14ac:dyDescent="0.2">
      <c r="B1148" s="480"/>
      <c r="D1148" s="480"/>
    </row>
    <row r="1149" spans="2:4" s="395" customFormat="1" x14ac:dyDescent="0.2">
      <c r="B1149" s="480"/>
      <c r="D1149" s="480"/>
    </row>
    <row r="1150" spans="2:4" s="395" customFormat="1" x14ac:dyDescent="0.2">
      <c r="B1150" s="480"/>
      <c r="D1150" s="480"/>
    </row>
    <row r="1151" spans="2:4" s="395" customFormat="1" x14ac:dyDescent="0.2">
      <c r="B1151" s="480"/>
      <c r="D1151" s="480"/>
    </row>
    <row r="1152" spans="2:4" s="395" customFormat="1" x14ac:dyDescent="0.2">
      <c r="B1152" s="480"/>
      <c r="D1152" s="480"/>
    </row>
    <row r="1153" spans="2:4" s="395" customFormat="1" x14ac:dyDescent="0.2">
      <c r="B1153" s="480"/>
      <c r="D1153" s="480"/>
    </row>
    <row r="1154" spans="2:4" s="395" customFormat="1" x14ac:dyDescent="0.2">
      <c r="B1154" s="480"/>
      <c r="D1154" s="480"/>
    </row>
    <row r="1155" spans="2:4" s="395" customFormat="1" x14ac:dyDescent="0.2">
      <c r="B1155" s="480"/>
      <c r="D1155" s="480"/>
    </row>
    <row r="1156" spans="2:4" s="395" customFormat="1" x14ac:dyDescent="0.2">
      <c r="B1156" s="480"/>
      <c r="D1156" s="480"/>
    </row>
    <row r="1157" spans="2:4" s="395" customFormat="1" x14ac:dyDescent="0.2">
      <c r="B1157" s="480"/>
      <c r="D1157" s="480"/>
    </row>
    <row r="1158" spans="2:4" s="395" customFormat="1" x14ac:dyDescent="0.2">
      <c r="B1158" s="480"/>
      <c r="D1158" s="480"/>
    </row>
    <row r="1159" spans="2:4" s="395" customFormat="1" x14ac:dyDescent="0.2">
      <c r="B1159" s="480"/>
      <c r="D1159" s="480"/>
    </row>
    <row r="1160" spans="2:4" s="395" customFormat="1" x14ac:dyDescent="0.2">
      <c r="B1160" s="480"/>
      <c r="D1160" s="480"/>
    </row>
    <row r="1161" spans="2:4" s="395" customFormat="1" x14ac:dyDescent="0.2">
      <c r="B1161" s="480"/>
      <c r="D1161" s="480"/>
    </row>
    <row r="1162" spans="2:4" s="395" customFormat="1" x14ac:dyDescent="0.2">
      <c r="B1162" s="480"/>
      <c r="D1162" s="480"/>
    </row>
    <row r="1163" spans="2:4" s="395" customFormat="1" x14ac:dyDescent="0.2">
      <c r="B1163" s="480"/>
      <c r="D1163" s="480"/>
    </row>
    <row r="1164" spans="2:4" s="395" customFormat="1" x14ac:dyDescent="0.2">
      <c r="B1164" s="480"/>
      <c r="D1164" s="480"/>
    </row>
    <row r="1165" spans="2:4" s="395" customFormat="1" x14ac:dyDescent="0.2">
      <c r="B1165" s="480"/>
      <c r="D1165" s="480"/>
    </row>
    <row r="1166" spans="2:4" s="395" customFormat="1" x14ac:dyDescent="0.2">
      <c r="B1166" s="480"/>
      <c r="D1166" s="480"/>
    </row>
    <row r="1167" spans="2:4" s="395" customFormat="1" x14ac:dyDescent="0.2">
      <c r="B1167" s="480"/>
      <c r="D1167" s="480"/>
    </row>
    <row r="1168" spans="2:4" s="395" customFormat="1" x14ac:dyDescent="0.2">
      <c r="B1168" s="480"/>
      <c r="D1168" s="480"/>
    </row>
    <row r="1169" spans="2:4" s="395" customFormat="1" x14ac:dyDescent="0.2">
      <c r="B1169" s="480"/>
      <c r="D1169" s="480"/>
    </row>
    <row r="1170" spans="2:4" s="395" customFormat="1" x14ac:dyDescent="0.2">
      <c r="B1170" s="480"/>
      <c r="D1170" s="480"/>
    </row>
    <row r="1171" spans="2:4" s="395" customFormat="1" x14ac:dyDescent="0.2">
      <c r="B1171" s="480"/>
      <c r="D1171" s="480"/>
    </row>
    <row r="1172" spans="2:4" s="395" customFormat="1" x14ac:dyDescent="0.2">
      <c r="B1172" s="480"/>
      <c r="D1172" s="480"/>
    </row>
    <row r="1173" spans="2:4" s="395" customFormat="1" x14ac:dyDescent="0.2">
      <c r="B1173" s="480"/>
      <c r="D1173" s="480"/>
    </row>
    <row r="1174" spans="2:4" s="395" customFormat="1" x14ac:dyDescent="0.2">
      <c r="B1174" s="480"/>
      <c r="D1174" s="480"/>
    </row>
    <row r="1175" spans="2:4" s="395" customFormat="1" x14ac:dyDescent="0.2">
      <c r="B1175" s="480"/>
      <c r="D1175" s="480"/>
    </row>
    <row r="1176" spans="2:4" s="395" customFormat="1" x14ac:dyDescent="0.2">
      <c r="B1176" s="480"/>
      <c r="D1176" s="480"/>
    </row>
    <row r="1177" spans="2:4" s="395" customFormat="1" x14ac:dyDescent="0.2">
      <c r="B1177" s="480"/>
      <c r="D1177" s="480"/>
    </row>
    <row r="1178" spans="2:4" s="395" customFormat="1" x14ac:dyDescent="0.2">
      <c r="B1178" s="480"/>
      <c r="D1178" s="480"/>
    </row>
    <row r="1179" spans="2:4" s="395" customFormat="1" x14ac:dyDescent="0.2">
      <c r="B1179" s="480"/>
      <c r="D1179" s="480"/>
    </row>
    <row r="1180" spans="2:4" s="395" customFormat="1" x14ac:dyDescent="0.2">
      <c r="B1180" s="480"/>
      <c r="D1180" s="480"/>
    </row>
    <row r="1181" spans="2:4" s="395" customFormat="1" x14ac:dyDescent="0.2">
      <c r="B1181" s="480"/>
      <c r="D1181" s="480"/>
    </row>
    <row r="1182" spans="2:4" s="395" customFormat="1" x14ac:dyDescent="0.2">
      <c r="B1182" s="480"/>
      <c r="D1182" s="480"/>
    </row>
    <row r="1183" spans="2:4" s="395" customFormat="1" x14ac:dyDescent="0.2">
      <c r="B1183" s="480"/>
      <c r="D1183" s="480"/>
    </row>
    <row r="1184" spans="2:4" s="395" customFormat="1" x14ac:dyDescent="0.2">
      <c r="B1184" s="480"/>
      <c r="D1184" s="480"/>
    </row>
    <row r="1185" spans="2:4" s="395" customFormat="1" x14ac:dyDescent="0.2">
      <c r="B1185" s="480"/>
      <c r="D1185" s="480"/>
    </row>
    <row r="1186" spans="2:4" s="395" customFormat="1" x14ac:dyDescent="0.2">
      <c r="B1186" s="480"/>
      <c r="D1186" s="480"/>
    </row>
    <row r="1187" spans="2:4" s="395" customFormat="1" x14ac:dyDescent="0.2">
      <c r="B1187" s="480"/>
      <c r="D1187" s="480"/>
    </row>
    <row r="1188" spans="2:4" s="395" customFormat="1" x14ac:dyDescent="0.2">
      <c r="B1188" s="480"/>
      <c r="D1188" s="480"/>
    </row>
    <row r="1189" spans="2:4" s="395" customFormat="1" x14ac:dyDescent="0.2">
      <c r="B1189" s="480"/>
      <c r="D1189" s="480"/>
    </row>
    <row r="1190" spans="2:4" s="395" customFormat="1" x14ac:dyDescent="0.2">
      <c r="B1190" s="480"/>
      <c r="D1190" s="480"/>
    </row>
    <row r="1191" spans="2:4" s="395" customFormat="1" x14ac:dyDescent="0.2">
      <c r="B1191" s="480"/>
      <c r="D1191" s="480"/>
    </row>
    <row r="1192" spans="2:4" s="395" customFormat="1" x14ac:dyDescent="0.2">
      <c r="B1192" s="480"/>
      <c r="D1192" s="480"/>
    </row>
    <row r="1193" spans="2:4" s="395" customFormat="1" x14ac:dyDescent="0.2">
      <c r="B1193" s="480"/>
      <c r="D1193" s="480"/>
    </row>
    <row r="1194" spans="2:4" s="395" customFormat="1" x14ac:dyDescent="0.2">
      <c r="B1194" s="480"/>
      <c r="D1194" s="480"/>
    </row>
    <row r="1195" spans="2:4" s="395" customFormat="1" x14ac:dyDescent="0.2">
      <c r="B1195" s="480"/>
      <c r="D1195" s="480"/>
    </row>
    <row r="1196" spans="2:4" s="395" customFormat="1" x14ac:dyDescent="0.2">
      <c r="B1196" s="480"/>
      <c r="D1196" s="480"/>
    </row>
    <row r="1197" spans="2:4" s="395" customFormat="1" x14ac:dyDescent="0.2">
      <c r="B1197" s="480"/>
      <c r="D1197" s="480"/>
    </row>
    <row r="1198" spans="2:4" s="395" customFormat="1" x14ac:dyDescent="0.2">
      <c r="B1198" s="480"/>
      <c r="D1198" s="480"/>
    </row>
    <row r="1199" spans="2:4" s="395" customFormat="1" x14ac:dyDescent="0.2">
      <c r="B1199" s="480"/>
      <c r="D1199" s="480"/>
    </row>
    <row r="1200" spans="2:4" s="395" customFormat="1" x14ac:dyDescent="0.2">
      <c r="B1200" s="480"/>
      <c r="D1200" s="480"/>
    </row>
    <row r="1201" spans="2:4" s="395" customFormat="1" x14ac:dyDescent="0.2">
      <c r="B1201" s="480"/>
      <c r="D1201" s="480"/>
    </row>
    <row r="1202" spans="2:4" s="395" customFormat="1" x14ac:dyDescent="0.2">
      <c r="B1202" s="480"/>
      <c r="D1202" s="480"/>
    </row>
    <row r="1203" spans="2:4" s="395" customFormat="1" x14ac:dyDescent="0.2">
      <c r="B1203" s="480"/>
      <c r="D1203" s="480"/>
    </row>
    <row r="1204" spans="2:4" s="395" customFormat="1" x14ac:dyDescent="0.2">
      <c r="B1204" s="480"/>
      <c r="D1204" s="480"/>
    </row>
    <row r="1205" spans="2:4" s="395" customFormat="1" x14ac:dyDescent="0.2">
      <c r="B1205" s="480"/>
      <c r="D1205" s="480"/>
    </row>
    <row r="1206" spans="2:4" s="395" customFormat="1" x14ac:dyDescent="0.2">
      <c r="B1206" s="480"/>
      <c r="D1206" s="480"/>
    </row>
    <row r="1207" spans="2:4" s="395" customFormat="1" x14ac:dyDescent="0.2">
      <c r="B1207" s="480"/>
      <c r="D1207" s="480"/>
    </row>
    <row r="1208" spans="2:4" s="395" customFormat="1" x14ac:dyDescent="0.2">
      <c r="B1208" s="480"/>
      <c r="D1208" s="480"/>
    </row>
    <row r="1209" spans="2:4" s="395" customFormat="1" x14ac:dyDescent="0.2">
      <c r="B1209" s="480"/>
      <c r="D1209" s="480"/>
    </row>
    <row r="1210" spans="2:4" s="395" customFormat="1" x14ac:dyDescent="0.2">
      <c r="B1210" s="480"/>
      <c r="D1210" s="480"/>
    </row>
    <row r="1211" spans="2:4" s="395" customFormat="1" x14ac:dyDescent="0.2">
      <c r="B1211" s="480"/>
      <c r="D1211" s="480"/>
    </row>
    <row r="1212" spans="2:4" s="395" customFormat="1" x14ac:dyDescent="0.2">
      <c r="B1212" s="480"/>
      <c r="D1212" s="480"/>
    </row>
    <row r="1213" spans="2:4" s="395" customFormat="1" x14ac:dyDescent="0.2">
      <c r="B1213" s="480"/>
      <c r="D1213" s="480"/>
    </row>
    <row r="1214" spans="2:4" s="395" customFormat="1" x14ac:dyDescent="0.2">
      <c r="B1214" s="480"/>
      <c r="D1214" s="480"/>
    </row>
    <row r="1215" spans="2:4" s="395" customFormat="1" x14ac:dyDescent="0.2">
      <c r="B1215" s="480"/>
      <c r="D1215" s="480"/>
    </row>
    <row r="1216" spans="2:4" s="395" customFormat="1" x14ac:dyDescent="0.2">
      <c r="B1216" s="480"/>
      <c r="D1216" s="480"/>
    </row>
    <row r="1217" spans="2:4" s="395" customFormat="1" x14ac:dyDescent="0.2">
      <c r="B1217" s="480"/>
      <c r="D1217" s="480"/>
    </row>
    <row r="1218" spans="2:4" s="395" customFormat="1" x14ac:dyDescent="0.2">
      <c r="B1218" s="480"/>
      <c r="D1218" s="480"/>
    </row>
    <row r="1219" spans="2:4" s="395" customFormat="1" x14ac:dyDescent="0.2">
      <c r="B1219" s="480"/>
      <c r="D1219" s="480"/>
    </row>
    <row r="1220" spans="2:4" s="395" customFormat="1" x14ac:dyDescent="0.2">
      <c r="B1220" s="480"/>
      <c r="D1220" s="480"/>
    </row>
    <row r="1221" spans="2:4" s="395" customFormat="1" x14ac:dyDescent="0.2">
      <c r="B1221" s="480"/>
      <c r="D1221" s="480"/>
    </row>
    <row r="1222" spans="2:4" s="395" customFormat="1" x14ac:dyDescent="0.2">
      <c r="B1222" s="480"/>
      <c r="D1222" s="480"/>
    </row>
    <row r="1223" spans="2:4" s="395" customFormat="1" x14ac:dyDescent="0.2">
      <c r="B1223" s="480"/>
      <c r="D1223" s="480"/>
    </row>
    <row r="1224" spans="2:4" s="395" customFormat="1" x14ac:dyDescent="0.2">
      <c r="B1224" s="480"/>
      <c r="D1224" s="480"/>
    </row>
    <row r="1225" spans="2:4" s="395" customFormat="1" x14ac:dyDescent="0.2">
      <c r="B1225" s="480"/>
      <c r="D1225" s="480"/>
    </row>
    <row r="1226" spans="2:4" s="395" customFormat="1" x14ac:dyDescent="0.2">
      <c r="B1226" s="480"/>
      <c r="D1226" s="480"/>
    </row>
    <row r="1227" spans="2:4" s="395" customFormat="1" x14ac:dyDescent="0.2">
      <c r="B1227" s="480"/>
      <c r="D1227" s="480"/>
    </row>
    <row r="1228" spans="2:4" s="395" customFormat="1" x14ac:dyDescent="0.2">
      <c r="B1228" s="480"/>
      <c r="D1228" s="480"/>
    </row>
    <row r="1229" spans="2:4" s="395" customFormat="1" x14ac:dyDescent="0.2">
      <c r="B1229" s="480"/>
      <c r="D1229" s="480"/>
    </row>
    <row r="1230" spans="2:4" s="395" customFormat="1" x14ac:dyDescent="0.2">
      <c r="B1230" s="480"/>
      <c r="D1230" s="480"/>
    </row>
    <row r="1231" spans="2:4" s="395" customFormat="1" x14ac:dyDescent="0.2">
      <c r="B1231" s="480"/>
      <c r="D1231" s="480"/>
    </row>
    <row r="1232" spans="2:4" s="395" customFormat="1" x14ac:dyDescent="0.2">
      <c r="B1232" s="480"/>
      <c r="D1232" s="480"/>
    </row>
    <row r="1233" spans="2:4" s="395" customFormat="1" x14ac:dyDescent="0.2">
      <c r="B1233" s="480"/>
      <c r="D1233" s="480"/>
    </row>
    <row r="1234" spans="2:4" s="395" customFormat="1" x14ac:dyDescent="0.2">
      <c r="B1234" s="480"/>
      <c r="D1234" s="480"/>
    </row>
    <row r="1235" spans="2:4" s="395" customFormat="1" x14ac:dyDescent="0.2">
      <c r="B1235" s="480"/>
      <c r="D1235" s="480"/>
    </row>
    <row r="1236" spans="2:4" s="395" customFormat="1" x14ac:dyDescent="0.2">
      <c r="B1236" s="480"/>
      <c r="D1236" s="480"/>
    </row>
    <row r="1237" spans="2:4" s="395" customFormat="1" x14ac:dyDescent="0.2">
      <c r="B1237" s="480"/>
      <c r="D1237" s="480"/>
    </row>
    <row r="1238" spans="2:4" s="395" customFormat="1" x14ac:dyDescent="0.2">
      <c r="B1238" s="480"/>
      <c r="D1238" s="480"/>
    </row>
    <row r="1239" spans="2:4" s="395" customFormat="1" x14ac:dyDescent="0.2">
      <c r="B1239" s="480"/>
      <c r="D1239" s="480"/>
    </row>
    <row r="1240" spans="2:4" s="395" customFormat="1" x14ac:dyDescent="0.2">
      <c r="B1240" s="480"/>
      <c r="D1240" s="480"/>
    </row>
    <row r="1241" spans="2:4" s="395" customFormat="1" x14ac:dyDescent="0.2">
      <c r="B1241" s="480"/>
      <c r="D1241" s="480"/>
    </row>
    <row r="1242" spans="2:4" s="395" customFormat="1" x14ac:dyDescent="0.2">
      <c r="B1242" s="480"/>
      <c r="D1242" s="480"/>
    </row>
    <row r="1243" spans="2:4" s="395" customFormat="1" x14ac:dyDescent="0.2">
      <c r="B1243" s="480"/>
      <c r="D1243" s="480"/>
    </row>
    <row r="1244" spans="2:4" s="395" customFormat="1" x14ac:dyDescent="0.2">
      <c r="B1244" s="480"/>
      <c r="D1244" s="480"/>
    </row>
    <row r="1245" spans="2:4" s="395" customFormat="1" x14ac:dyDescent="0.2">
      <c r="B1245" s="480"/>
      <c r="D1245" s="480"/>
    </row>
    <row r="1246" spans="2:4" s="395" customFormat="1" x14ac:dyDescent="0.2">
      <c r="B1246" s="480"/>
      <c r="D1246" s="480"/>
    </row>
    <row r="1247" spans="2:4" s="395" customFormat="1" x14ac:dyDescent="0.2">
      <c r="B1247" s="480"/>
      <c r="D1247" s="480"/>
    </row>
    <row r="1248" spans="2:4" s="395" customFormat="1" x14ac:dyDescent="0.2">
      <c r="B1248" s="480"/>
      <c r="D1248" s="480"/>
    </row>
    <row r="1249" spans="2:4" s="395" customFormat="1" x14ac:dyDescent="0.2">
      <c r="B1249" s="480"/>
      <c r="D1249" s="480"/>
    </row>
    <row r="1250" spans="2:4" s="395" customFormat="1" x14ac:dyDescent="0.2">
      <c r="B1250" s="480"/>
      <c r="D1250" s="480"/>
    </row>
    <row r="1251" spans="2:4" s="395" customFormat="1" x14ac:dyDescent="0.2">
      <c r="B1251" s="480"/>
      <c r="D1251" s="480"/>
    </row>
    <row r="1252" spans="2:4" s="395" customFormat="1" x14ac:dyDescent="0.2">
      <c r="B1252" s="480"/>
      <c r="D1252" s="480"/>
    </row>
    <row r="1253" spans="2:4" s="395" customFormat="1" x14ac:dyDescent="0.2">
      <c r="B1253" s="480"/>
      <c r="D1253" s="480"/>
    </row>
    <row r="1254" spans="2:4" s="395" customFormat="1" x14ac:dyDescent="0.2">
      <c r="B1254" s="480"/>
      <c r="D1254" s="480"/>
    </row>
    <row r="1255" spans="2:4" s="395" customFormat="1" x14ac:dyDescent="0.2">
      <c r="B1255" s="480"/>
      <c r="D1255" s="480"/>
    </row>
    <row r="1256" spans="2:4" s="395" customFormat="1" x14ac:dyDescent="0.2">
      <c r="B1256" s="480"/>
      <c r="D1256" s="480"/>
    </row>
    <row r="1257" spans="2:4" s="395" customFormat="1" x14ac:dyDescent="0.2">
      <c r="B1257" s="480"/>
      <c r="D1257" s="480"/>
    </row>
    <row r="1258" spans="2:4" s="395" customFormat="1" x14ac:dyDescent="0.2">
      <c r="B1258" s="480"/>
      <c r="D1258" s="480"/>
    </row>
    <row r="1259" spans="2:4" s="395" customFormat="1" x14ac:dyDescent="0.2">
      <c r="B1259" s="480"/>
      <c r="D1259" s="480"/>
    </row>
    <row r="1260" spans="2:4" s="395" customFormat="1" x14ac:dyDescent="0.2">
      <c r="B1260" s="480"/>
      <c r="D1260" s="480"/>
    </row>
    <row r="1261" spans="2:4" s="395" customFormat="1" x14ac:dyDescent="0.2">
      <c r="B1261" s="480"/>
      <c r="D1261" s="480"/>
    </row>
    <row r="1262" spans="2:4" s="395" customFormat="1" x14ac:dyDescent="0.2">
      <c r="B1262" s="480"/>
      <c r="D1262" s="480"/>
    </row>
    <row r="1263" spans="2:4" s="395" customFormat="1" x14ac:dyDescent="0.2">
      <c r="B1263" s="480"/>
      <c r="D1263" s="480"/>
    </row>
    <row r="1264" spans="2:4" s="395" customFormat="1" x14ac:dyDescent="0.2">
      <c r="B1264" s="480"/>
      <c r="D1264" s="480"/>
    </row>
    <row r="1265" spans="2:4" s="395" customFormat="1" x14ac:dyDescent="0.2">
      <c r="B1265" s="480"/>
      <c r="D1265" s="480"/>
    </row>
    <row r="1266" spans="2:4" s="395" customFormat="1" x14ac:dyDescent="0.2">
      <c r="B1266" s="480"/>
      <c r="D1266" s="480"/>
    </row>
    <row r="1267" spans="2:4" s="395" customFormat="1" x14ac:dyDescent="0.2">
      <c r="B1267" s="480"/>
      <c r="D1267" s="480"/>
    </row>
    <row r="1268" spans="2:4" s="395" customFormat="1" x14ac:dyDescent="0.2">
      <c r="B1268" s="480"/>
      <c r="D1268" s="480"/>
    </row>
    <row r="1269" spans="2:4" s="395" customFormat="1" x14ac:dyDescent="0.2">
      <c r="B1269" s="480"/>
      <c r="D1269" s="480"/>
    </row>
    <row r="1270" spans="2:4" s="395" customFormat="1" x14ac:dyDescent="0.2">
      <c r="B1270" s="480"/>
      <c r="D1270" s="480"/>
    </row>
    <row r="1271" spans="2:4" s="395" customFormat="1" x14ac:dyDescent="0.2">
      <c r="B1271" s="480"/>
      <c r="D1271" s="480"/>
    </row>
    <row r="1272" spans="2:4" s="395" customFormat="1" x14ac:dyDescent="0.2">
      <c r="B1272" s="480"/>
      <c r="D1272" s="480"/>
    </row>
    <row r="1273" spans="2:4" s="395" customFormat="1" x14ac:dyDescent="0.2">
      <c r="B1273" s="480"/>
      <c r="D1273" s="480"/>
    </row>
    <row r="1274" spans="2:4" s="395" customFormat="1" x14ac:dyDescent="0.2">
      <c r="B1274" s="480"/>
      <c r="D1274" s="480"/>
    </row>
    <row r="1275" spans="2:4" s="395" customFormat="1" x14ac:dyDescent="0.2">
      <c r="B1275" s="480"/>
      <c r="D1275" s="480"/>
    </row>
    <row r="1276" spans="2:4" s="395" customFormat="1" x14ac:dyDescent="0.2">
      <c r="B1276" s="480"/>
      <c r="D1276" s="480"/>
    </row>
    <row r="1277" spans="2:4" s="395" customFormat="1" x14ac:dyDescent="0.2">
      <c r="B1277" s="480"/>
      <c r="D1277" s="480"/>
    </row>
    <row r="1278" spans="2:4" s="395" customFormat="1" x14ac:dyDescent="0.2">
      <c r="B1278" s="480"/>
      <c r="D1278" s="480"/>
    </row>
    <row r="1279" spans="2:4" s="395" customFormat="1" x14ac:dyDescent="0.2">
      <c r="B1279" s="480"/>
      <c r="D1279" s="480"/>
    </row>
    <row r="1280" spans="2:4" s="395" customFormat="1" x14ac:dyDescent="0.2">
      <c r="B1280" s="480"/>
      <c r="D1280" s="480"/>
    </row>
    <row r="1281" spans="2:4" s="395" customFormat="1" x14ac:dyDescent="0.2">
      <c r="B1281" s="480"/>
      <c r="D1281" s="480"/>
    </row>
    <row r="1282" spans="2:4" s="395" customFormat="1" x14ac:dyDescent="0.2">
      <c r="B1282" s="480"/>
      <c r="D1282" s="480"/>
    </row>
    <row r="1283" spans="2:4" s="395" customFormat="1" x14ac:dyDescent="0.2">
      <c r="B1283" s="480"/>
      <c r="D1283" s="480"/>
    </row>
    <row r="1284" spans="2:4" s="395" customFormat="1" x14ac:dyDescent="0.2">
      <c r="B1284" s="480"/>
      <c r="D1284" s="480"/>
    </row>
    <row r="1285" spans="2:4" s="395" customFormat="1" x14ac:dyDescent="0.2">
      <c r="B1285" s="480"/>
      <c r="D1285" s="480"/>
    </row>
    <row r="1286" spans="2:4" s="395" customFormat="1" x14ac:dyDescent="0.2">
      <c r="B1286" s="480"/>
      <c r="D1286" s="480"/>
    </row>
    <row r="1287" spans="2:4" s="395" customFormat="1" x14ac:dyDescent="0.2">
      <c r="B1287" s="480"/>
      <c r="D1287" s="480"/>
    </row>
    <row r="1288" spans="2:4" s="395" customFormat="1" x14ac:dyDescent="0.2">
      <c r="B1288" s="480"/>
      <c r="D1288" s="480"/>
    </row>
    <row r="1289" spans="2:4" s="395" customFormat="1" x14ac:dyDescent="0.2">
      <c r="B1289" s="480"/>
      <c r="D1289" s="480"/>
    </row>
    <row r="1290" spans="2:4" s="395" customFormat="1" x14ac:dyDescent="0.2">
      <c r="B1290" s="480"/>
      <c r="D1290" s="480"/>
    </row>
    <row r="1291" spans="2:4" s="395" customFormat="1" x14ac:dyDescent="0.2">
      <c r="B1291" s="480"/>
      <c r="D1291" s="480"/>
    </row>
    <row r="1292" spans="2:4" s="395" customFormat="1" x14ac:dyDescent="0.2">
      <c r="B1292" s="480"/>
      <c r="D1292" s="480"/>
    </row>
    <row r="1293" spans="2:4" s="395" customFormat="1" x14ac:dyDescent="0.2">
      <c r="B1293" s="480"/>
      <c r="D1293" s="480"/>
    </row>
    <row r="1294" spans="2:4" s="395" customFormat="1" x14ac:dyDescent="0.2">
      <c r="B1294" s="480"/>
      <c r="D1294" s="480"/>
    </row>
    <row r="1295" spans="2:4" s="395" customFormat="1" x14ac:dyDescent="0.2">
      <c r="B1295" s="480"/>
      <c r="D1295" s="480"/>
    </row>
    <row r="1296" spans="2:4" s="395" customFormat="1" x14ac:dyDescent="0.2">
      <c r="B1296" s="480"/>
      <c r="D1296" s="480"/>
    </row>
    <row r="1297" spans="2:4" s="395" customFormat="1" x14ac:dyDescent="0.2">
      <c r="B1297" s="480"/>
      <c r="D1297" s="480"/>
    </row>
    <row r="1298" spans="2:4" s="395" customFormat="1" x14ac:dyDescent="0.2">
      <c r="B1298" s="480"/>
      <c r="D1298" s="480"/>
    </row>
    <row r="1299" spans="2:4" s="395" customFormat="1" x14ac:dyDescent="0.2">
      <c r="B1299" s="480"/>
      <c r="D1299" s="480"/>
    </row>
    <row r="1300" spans="2:4" s="395" customFormat="1" x14ac:dyDescent="0.2">
      <c r="B1300" s="480"/>
      <c r="D1300" s="480"/>
    </row>
    <row r="1301" spans="2:4" s="395" customFormat="1" x14ac:dyDescent="0.2">
      <c r="B1301" s="480"/>
      <c r="D1301" s="480"/>
    </row>
    <row r="1302" spans="2:4" s="395" customFormat="1" x14ac:dyDescent="0.2">
      <c r="B1302" s="480"/>
      <c r="D1302" s="480"/>
    </row>
    <row r="1303" spans="2:4" s="395" customFormat="1" x14ac:dyDescent="0.2">
      <c r="B1303" s="480"/>
      <c r="D1303" s="480"/>
    </row>
    <row r="1304" spans="2:4" s="395" customFormat="1" x14ac:dyDescent="0.2">
      <c r="B1304" s="480"/>
      <c r="D1304" s="480"/>
    </row>
    <row r="1305" spans="2:4" s="395" customFormat="1" x14ac:dyDescent="0.2">
      <c r="B1305" s="480"/>
      <c r="D1305" s="480"/>
    </row>
    <row r="1306" spans="2:4" s="395" customFormat="1" x14ac:dyDescent="0.2">
      <c r="B1306" s="480"/>
      <c r="D1306" s="480"/>
    </row>
    <row r="1307" spans="2:4" s="395" customFormat="1" x14ac:dyDescent="0.2">
      <c r="B1307" s="480"/>
      <c r="D1307" s="480"/>
    </row>
    <row r="1308" spans="2:4" s="395" customFormat="1" x14ac:dyDescent="0.2">
      <c r="B1308" s="480"/>
      <c r="D1308" s="480"/>
    </row>
    <row r="1309" spans="2:4" s="395" customFormat="1" x14ac:dyDescent="0.2">
      <c r="B1309" s="480"/>
      <c r="D1309" s="480"/>
    </row>
    <row r="1310" spans="2:4" s="395" customFormat="1" x14ac:dyDescent="0.2">
      <c r="B1310" s="480"/>
      <c r="D1310" s="480"/>
    </row>
    <row r="1311" spans="2:4" s="395" customFormat="1" x14ac:dyDescent="0.2">
      <c r="B1311" s="480"/>
      <c r="D1311" s="480"/>
    </row>
    <row r="1312" spans="2:4" s="395" customFormat="1" x14ac:dyDescent="0.2">
      <c r="B1312" s="480"/>
      <c r="D1312" s="480"/>
    </row>
    <row r="1313" spans="2:4" s="395" customFormat="1" x14ac:dyDescent="0.2">
      <c r="B1313" s="480"/>
      <c r="D1313" s="480"/>
    </row>
    <row r="1314" spans="2:4" s="395" customFormat="1" x14ac:dyDescent="0.2">
      <c r="B1314" s="480"/>
      <c r="D1314" s="480"/>
    </row>
    <row r="1315" spans="2:4" s="395" customFormat="1" x14ac:dyDescent="0.2">
      <c r="B1315" s="480"/>
      <c r="D1315" s="480"/>
    </row>
    <row r="1316" spans="2:4" s="395" customFormat="1" x14ac:dyDescent="0.2">
      <c r="B1316" s="480"/>
      <c r="D1316" s="480"/>
    </row>
    <row r="1317" spans="2:4" s="395" customFormat="1" x14ac:dyDescent="0.2">
      <c r="B1317" s="480"/>
      <c r="D1317" s="480"/>
    </row>
    <row r="1318" spans="2:4" s="395" customFormat="1" x14ac:dyDescent="0.2">
      <c r="B1318" s="480"/>
      <c r="D1318" s="480"/>
    </row>
    <row r="1319" spans="2:4" s="395" customFormat="1" x14ac:dyDescent="0.2">
      <c r="B1319" s="480"/>
      <c r="D1319" s="480"/>
    </row>
    <row r="1320" spans="2:4" s="395" customFormat="1" x14ac:dyDescent="0.2">
      <c r="B1320" s="480"/>
      <c r="D1320" s="480"/>
    </row>
    <row r="1321" spans="2:4" s="395" customFormat="1" x14ac:dyDescent="0.2">
      <c r="B1321" s="480"/>
      <c r="D1321" s="480"/>
    </row>
    <row r="1322" spans="2:4" s="395" customFormat="1" x14ac:dyDescent="0.2">
      <c r="B1322" s="480"/>
      <c r="D1322" s="480"/>
    </row>
    <row r="1323" spans="2:4" s="395" customFormat="1" x14ac:dyDescent="0.2">
      <c r="B1323" s="480"/>
      <c r="D1323" s="480"/>
    </row>
    <row r="1324" spans="2:4" s="395" customFormat="1" x14ac:dyDescent="0.2">
      <c r="B1324" s="480"/>
      <c r="D1324" s="480"/>
    </row>
    <row r="1325" spans="2:4" s="395" customFormat="1" x14ac:dyDescent="0.2">
      <c r="B1325" s="480"/>
      <c r="D1325" s="480"/>
    </row>
    <row r="1326" spans="2:4" s="395" customFormat="1" x14ac:dyDescent="0.2">
      <c r="B1326" s="480"/>
      <c r="D1326" s="480"/>
    </row>
    <row r="1327" spans="2:4" s="395" customFormat="1" x14ac:dyDescent="0.2">
      <c r="B1327" s="480"/>
      <c r="D1327" s="480"/>
    </row>
    <row r="1328" spans="2:4" s="395" customFormat="1" x14ac:dyDescent="0.2">
      <c r="B1328" s="480"/>
      <c r="D1328" s="480"/>
    </row>
    <row r="1329" spans="2:4" s="395" customFormat="1" x14ac:dyDescent="0.2">
      <c r="B1329" s="480"/>
      <c r="D1329" s="480"/>
    </row>
    <row r="1330" spans="2:4" s="395" customFormat="1" x14ac:dyDescent="0.2">
      <c r="B1330" s="480"/>
      <c r="D1330" s="480"/>
    </row>
    <row r="1331" spans="2:4" s="395" customFormat="1" x14ac:dyDescent="0.2">
      <c r="B1331" s="480"/>
      <c r="D1331" s="480"/>
    </row>
    <row r="1332" spans="2:4" s="395" customFormat="1" x14ac:dyDescent="0.2">
      <c r="B1332" s="480"/>
      <c r="D1332" s="480"/>
    </row>
    <row r="1333" spans="2:4" s="395" customFormat="1" x14ac:dyDescent="0.2">
      <c r="B1333" s="480"/>
      <c r="D1333" s="480"/>
    </row>
    <row r="1334" spans="2:4" s="395" customFormat="1" x14ac:dyDescent="0.2">
      <c r="B1334" s="480"/>
      <c r="D1334" s="480"/>
    </row>
    <row r="1335" spans="2:4" s="395" customFormat="1" x14ac:dyDescent="0.2">
      <c r="B1335" s="480"/>
      <c r="D1335" s="480"/>
    </row>
    <row r="1336" spans="2:4" s="395" customFormat="1" x14ac:dyDescent="0.2">
      <c r="B1336" s="480"/>
      <c r="D1336" s="480"/>
    </row>
    <row r="1337" spans="2:4" s="395" customFormat="1" x14ac:dyDescent="0.2">
      <c r="B1337" s="480"/>
      <c r="D1337" s="480"/>
    </row>
    <row r="1338" spans="2:4" s="395" customFormat="1" x14ac:dyDescent="0.2">
      <c r="B1338" s="480"/>
      <c r="D1338" s="480"/>
    </row>
    <row r="1339" spans="2:4" s="395" customFormat="1" x14ac:dyDescent="0.2">
      <c r="B1339" s="480"/>
      <c r="D1339" s="480"/>
    </row>
    <row r="1340" spans="2:4" s="395" customFormat="1" x14ac:dyDescent="0.2">
      <c r="B1340" s="480"/>
      <c r="D1340" s="480"/>
    </row>
    <row r="1341" spans="2:4" s="395" customFormat="1" x14ac:dyDescent="0.2">
      <c r="B1341" s="480"/>
      <c r="D1341" s="480"/>
    </row>
    <row r="1342" spans="2:4" s="395" customFormat="1" x14ac:dyDescent="0.2">
      <c r="B1342" s="480"/>
      <c r="D1342" s="480"/>
    </row>
    <row r="1343" spans="2:4" s="395" customFormat="1" x14ac:dyDescent="0.2">
      <c r="B1343" s="480"/>
      <c r="D1343" s="480"/>
    </row>
    <row r="1344" spans="2:4" s="395" customFormat="1" x14ac:dyDescent="0.2">
      <c r="B1344" s="480"/>
      <c r="D1344" s="480"/>
    </row>
    <row r="1345" spans="2:4" s="395" customFormat="1" x14ac:dyDescent="0.2">
      <c r="B1345" s="480"/>
      <c r="D1345" s="480"/>
    </row>
    <row r="1346" spans="2:4" s="395" customFormat="1" x14ac:dyDescent="0.2">
      <c r="B1346" s="480"/>
      <c r="D1346" s="480"/>
    </row>
    <row r="1347" spans="2:4" s="395" customFormat="1" x14ac:dyDescent="0.2">
      <c r="B1347" s="480"/>
      <c r="D1347" s="480"/>
    </row>
    <row r="1348" spans="2:4" s="395" customFormat="1" x14ac:dyDescent="0.2">
      <c r="B1348" s="480"/>
      <c r="D1348" s="480"/>
    </row>
    <row r="1349" spans="2:4" s="395" customFormat="1" x14ac:dyDescent="0.2">
      <c r="B1349" s="480"/>
      <c r="D1349" s="480"/>
    </row>
    <row r="1350" spans="2:4" s="395" customFormat="1" x14ac:dyDescent="0.2">
      <c r="B1350" s="480"/>
      <c r="D1350" s="480"/>
    </row>
    <row r="1351" spans="2:4" s="395" customFormat="1" x14ac:dyDescent="0.2">
      <c r="B1351" s="480"/>
      <c r="D1351" s="480"/>
    </row>
    <row r="1352" spans="2:4" s="395" customFormat="1" x14ac:dyDescent="0.2">
      <c r="B1352" s="480"/>
      <c r="D1352" s="480"/>
    </row>
    <row r="1353" spans="2:4" s="395" customFormat="1" x14ac:dyDescent="0.2">
      <c r="B1353" s="480"/>
      <c r="D1353" s="480"/>
    </row>
    <row r="1354" spans="2:4" s="395" customFormat="1" x14ac:dyDescent="0.2">
      <c r="B1354" s="480"/>
      <c r="D1354" s="480"/>
    </row>
    <row r="1355" spans="2:4" s="395" customFormat="1" x14ac:dyDescent="0.2">
      <c r="B1355" s="480"/>
      <c r="D1355" s="480"/>
    </row>
    <row r="1356" spans="2:4" s="395" customFormat="1" x14ac:dyDescent="0.2">
      <c r="B1356" s="480"/>
      <c r="D1356" s="480"/>
    </row>
    <row r="1357" spans="2:4" s="395" customFormat="1" x14ac:dyDescent="0.2">
      <c r="B1357" s="480"/>
      <c r="D1357" s="480"/>
    </row>
    <row r="1358" spans="2:4" s="395" customFormat="1" x14ac:dyDescent="0.2">
      <c r="B1358" s="480"/>
      <c r="D1358" s="480"/>
    </row>
    <row r="1359" spans="2:4" s="395" customFormat="1" x14ac:dyDescent="0.2">
      <c r="B1359" s="480"/>
      <c r="D1359" s="480"/>
    </row>
    <row r="1360" spans="2:4" s="395" customFormat="1" x14ac:dyDescent="0.2">
      <c r="B1360" s="480"/>
      <c r="D1360" s="480"/>
    </row>
    <row r="1361" spans="2:4" s="395" customFormat="1" x14ac:dyDescent="0.2">
      <c r="B1361" s="480"/>
      <c r="D1361" s="480"/>
    </row>
    <row r="1362" spans="2:4" s="395" customFormat="1" x14ac:dyDescent="0.2">
      <c r="B1362" s="480"/>
      <c r="D1362" s="480"/>
    </row>
    <row r="1363" spans="2:4" s="395" customFormat="1" x14ac:dyDescent="0.2">
      <c r="B1363" s="480"/>
      <c r="D1363" s="480"/>
    </row>
    <row r="1364" spans="2:4" s="395" customFormat="1" x14ac:dyDescent="0.2">
      <c r="B1364" s="480"/>
      <c r="D1364" s="480"/>
    </row>
    <row r="1365" spans="2:4" s="395" customFormat="1" x14ac:dyDescent="0.2">
      <c r="B1365" s="480"/>
      <c r="D1365" s="480"/>
    </row>
    <row r="1366" spans="2:4" s="395" customFormat="1" x14ac:dyDescent="0.2">
      <c r="B1366" s="480"/>
      <c r="D1366" s="480"/>
    </row>
    <row r="1367" spans="2:4" s="395" customFormat="1" x14ac:dyDescent="0.2">
      <c r="B1367" s="480"/>
      <c r="D1367" s="480"/>
    </row>
    <row r="1368" spans="2:4" s="395" customFormat="1" x14ac:dyDescent="0.2">
      <c r="B1368" s="480"/>
      <c r="D1368" s="480"/>
    </row>
    <row r="1369" spans="2:4" s="395" customFormat="1" x14ac:dyDescent="0.2">
      <c r="B1369" s="480"/>
      <c r="D1369" s="480"/>
    </row>
    <row r="1370" spans="2:4" s="395" customFormat="1" x14ac:dyDescent="0.2">
      <c r="B1370" s="480"/>
      <c r="D1370" s="480"/>
    </row>
    <row r="1371" spans="2:4" s="395" customFormat="1" x14ac:dyDescent="0.2">
      <c r="B1371" s="480"/>
      <c r="D1371" s="480"/>
    </row>
    <row r="1372" spans="2:4" s="395" customFormat="1" x14ac:dyDescent="0.2">
      <c r="B1372" s="480"/>
      <c r="D1372" s="480"/>
    </row>
    <row r="1373" spans="2:4" s="395" customFormat="1" x14ac:dyDescent="0.2">
      <c r="B1373" s="480"/>
      <c r="D1373" s="480"/>
    </row>
    <row r="1374" spans="2:4" s="395" customFormat="1" x14ac:dyDescent="0.2">
      <c r="B1374" s="480"/>
      <c r="D1374" s="480"/>
    </row>
    <row r="1375" spans="2:4" s="395" customFormat="1" x14ac:dyDescent="0.2">
      <c r="B1375" s="480"/>
      <c r="D1375" s="480"/>
    </row>
    <row r="1376" spans="2:4" s="395" customFormat="1" x14ac:dyDescent="0.2">
      <c r="B1376" s="480"/>
      <c r="D1376" s="480"/>
    </row>
    <row r="1377" spans="2:4" s="395" customFormat="1" x14ac:dyDescent="0.2">
      <c r="B1377" s="480"/>
      <c r="D1377" s="480"/>
    </row>
    <row r="1378" spans="2:4" s="395" customFormat="1" x14ac:dyDescent="0.2">
      <c r="B1378" s="480"/>
      <c r="D1378" s="480"/>
    </row>
    <row r="1379" spans="2:4" s="395" customFormat="1" x14ac:dyDescent="0.2">
      <c r="B1379" s="480"/>
      <c r="D1379" s="480"/>
    </row>
    <row r="1380" spans="2:4" s="395" customFormat="1" x14ac:dyDescent="0.2">
      <c r="B1380" s="480"/>
      <c r="D1380" s="480"/>
    </row>
    <row r="1381" spans="2:4" s="395" customFormat="1" x14ac:dyDescent="0.2">
      <c r="B1381" s="480"/>
      <c r="D1381" s="480"/>
    </row>
    <row r="1382" spans="2:4" s="395" customFormat="1" x14ac:dyDescent="0.2">
      <c r="B1382" s="480"/>
      <c r="D1382" s="480"/>
    </row>
    <row r="1383" spans="2:4" s="395" customFormat="1" x14ac:dyDescent="0.2">
      <c r="B1383" s="480"/>
      <c r="D1383" s="480"/>
    </row>
    <row r="1384" spans="2:4" s="395" customFormat="1" x14ac:dyDescent="0.2">
      <c r="B1384" s="480"/>
      <c r="D1384" s="480"/>
    </row>
    <row r="1385" spans="2:4" s="395" customFormat="1" x14ac:dyDescent="0.2">
      <c r="B1385" s="480"/>
      <c r="D1385" s="480"/>
    </row>
    <row r="1386" spans="2:4" s="395" customFormat="1" x14ac:dyDescent="0.2">
      <c r="B1386" s="480"/>
      <c r="D1386" s="480"/>
    </row>
    <row r="1387" spans="2:4" s="395" customFormat="1" x14ac:dyDescent="0.2">
      <c r="B1387" s="480"/>
      <c r="D1387" s="480"/>
    </row>
    <row r="1388" spans="2:4" s="395" customFormat="1" x14ac:dyDescent="0.2">
      <c r="B1388" s="480"/>
      <c r="D1388" s="480"/>
    </row>
    <row r="1389" spans="2:4" s="395" customFormat="1" x14ac:dyDescent="0.2">
      <c r="B1389" s="480"/>
      <c r="D1389" s="480"/>
    </row>
    <row r="1390" spans="2:4" s="395" customFormat="1" x14ac:dyDescent="0.2">
      <c r="B1390" s="480"/>
      <c r="D1390" s="480"/>
    </row>
    <row r="1391" spans="2:4" s="395" customFormat="1" x14ac:dyDescent="0.2">
      <c r="B1391" s="480"/>
      <c r="D1391" s="480"/>
    </row>
    <row r="1392" spans="2:4" s="395" customFormat="1" x14ac:dyDescent="0.2">
      <c r="B1392" s="480"/>
      <c r="D1392" s="480"/>
    </row>
    <row r="1393" spans="2:4" s="395" customFormat="1" x14ac:dyDescent="0.2">
      <c r="B1393" s="480"/>
      <c r="D1393" s="480"/>
    </row>
    <row r="1394" spans="2:4" s="395" customFormat="1" x14ac:dyDescent="0.2">
      <c r="B1394" s="480"/>
      <c r="D1394" s="480"/>
    </row>
    <row r="1395" spans="2:4" s="395" customFormat="1" x14ac:dyDescent="0.2">
      <c r="B1395" s="480"/>
      <c r="D1395" s="480"/>
    </row>
    <row r="1396" spans="2:4" s="395" customFormat="1" x14ac:dyDescent="0.2">
      <c r="B1396" s="480"/>
      <c r="D1396" s="480"/>
    </row>
    <row r="1397" spans="2:4" s="395" customFormat="1" x14ac:dyDescent="0.2">
      <c r="B1397" s="480"/>
      <c r="D1397" s="480"/>
    </row>
    <row r="1398" spans="2:4" s="395" customFormat="1" x14ac:dyDescent="0.2">
      <c r="B1398" s="480"/>
      <c r="D1398" s="480"/>
    </row>
    <row r="1399" spans="2:4" s="395" customFormat="1" x14ac:dyDescent="0.2">
      <c r="B1399" s="480"/>
      <c r="D1399" s="480"/>
    </row>
    <row r="1400" spans="2:4" s="395" customFormat="1" x14ac:dyDescent="0.2">
      <c r="B1400" s="480"/>
      <c r="D1400" s="480"/>
    </row>
    <row r="1401" spans="2:4" s="395" customFormat="1" x14ac:dyDescent="0.2">
      <c r="B1401" s="480"/>
      <c r="D1401" s="480"/>
    </row>
    <row r="1402" spans="2:4" s="395" customFormat="1" x14ac:dyDescent="0.2">
      <c r="B1402" s="480"/>
      <c r="D1402" s="480"/>
    </row>
    <row r="1403" spans="2:4" s="395" customFormat="1" x14ac:dyDescent="0.2">
      <c r="B1403" s="480"/>
      <c r="D1403" s="480"/>
    </row>
    <row r="1404" spans="2:4" s="395" customFormat="1" x14ac:dyDescent="0.2">
      <c r="B1404" s="480"/>
      <c r="D1404" s="480"/>
    </row>
    <row r="1405" spans="2:4" s="395" customFormat="1" x14ac:dyDescent="0.2">
      <c r="B1405" s="480"/>
      <c r="D1405" s="480"/>
    </row>
    <row r="1406" spans="2:4" s="395" customFormat="1" x14ac:dyDescent="0.2">
      <c r="B1406" s="480"/>
      <c r="D1406" s="480"/>
    </row>
    <row r="1407" spans="2:4" s="395" customFormat="1" x14ac:dyDescent="0.2">
      <c r="B1407" s="480"/>
      <c r="D1407" s="480"/>
    </row>
    <row r="1408" spans="2:4" s="395" customFormat="1" x14ac:dyDescent="0.2">
      <c r="B1408" s="480"/>
      <c r="D1408" s="480"/>
    </row>
    <row r="1409" spans="2:4" s="395" customFormat="1" x14ac:dyDescent="0.2">
      <c r="B1409" s="480"/>
      <c r="D1409" s="480"/>
    </row>
    <row r="1410" spans="2:4" s="395" customFormat="1" x14ac:dyDescent="0.2">
      <c r="B1410" s="480"/>
      <c r="D1410" s="480"/>
    </row>
    <row r="1411" spans="2:4" s="395" customFormat="1" x14ac:dyDescent="0.2">
      <c r="B1411" s="480"/>
      <c r="D1411" s="480"/>
    </row>
    <row r="1412" spans="2:4" s="395" customFormat="1" x14ac:dyDescent="0.2">
      <c r="B1412" s="480"/>
      <c r="D1412" s="480"/>
    </row>
    <row r="1413" spans="2:4" s="395" customFormat="1" x14ac:dyDescent="0.2">
      <c r="B1413" s="480"/>
      <c r="D1413" s="480"/>
    </row>
    <row r="1414" spans="2:4" s="395" customFormat="1" x14ac:dyDescent="0.2">
      <c r="B1414" s="480"/>
      <c r="D1414" s="480"/>
    </row>
    <row r="1415" spans="2:4" s="395" customFormat="1" x14ac:dyDescent="0.2">
      <c r="B1415" s="480"/>
      <c r="D1415" s="480"/>
    </row>
    <row r="1416" spans="2:4" s="395" customFormat="1" x14ac:dyDescent="0.2">
      <c r="B1416" s="480"/>
      <c r="D1416" s="480"/>
    </row>
    <row r="1417" spans="2:4" s="395" customFormat="1" x14ac:dyDescent="0.2">
      <c r="B1417" s="480"/>
      <c r="D1417" s="480"/>
    </row>
    <row r="1418" spans="2:4" s="395" customFormat="1" x14ac:dyDescent="0.2">
      <c r="B1418" s="480"/>
      <c r="D1418" s="480"/>
    </row>
    <row r="1419" spans="2:4" s="395" customFormat="1" x14ac:dyDescent="0.2">
      <c r="B1419" s="480"/>
      <c r="D1419" s="480"/>
    </row>
    <row r="1420" spans="2:4" s="395" customFormat="1" x14ac:dyDescent="0.2">
      <c r="B1420" s="480"/>
      <c r="D1420" s="480"/>
    </row>
    <row r="1421" spans="2:4" s="395" customFormat="1" x14ac:dyDescent="0.2">
      <c r="B1421" s="480"/>
      <c r="D1421" s="480"/>
    </row>
    <row r="1422" spans="2:4" s="395" customFormat="1" x14ac:dyDescent="0.2">
      <c r="B1422" s="480"/>
      <c r="D1422" s="480"/>
    </row>
    <row r="1423" spans="2:4" s="395" customFormat="1" x14ac:dyDescent="0.2">
      <c r="B1423" s="480"/>
      <c r="D1423" s="480"/>
    </row>
    <row r="1424" spans="2:4" s="395" customFormat="1" x14ac:dyDescent="0.2">
      <c r="B1424" s="480"/>
      <c r="D1424" s="480"/>
    </row>
    <row r="1425" spans="2:4" s="395" customFormat="1" x14ac:dyDescent="0.2">
      <c r="B1425" s="480"/>
      <c r="D1425" s="480"/>
    </row>
    <row r="1426" spans="2:4" s="395" customFormat="1" x14ac:dyDescent="0.2">
      <c r="B1426" s="480"/>
      <c r="D1426" s="480"/>
    </row>
    <row r="1427" spans="2:4" s="395" customFormat="1" x14ac:dyDescent="0.2">
      <c r="B1427" s="480"/>
      <c r="D1427" s="480"/>
    </row>
    <row r="1428" spans="2:4" s="395" customFormat="1" x14ac:dyDescent="0.2">
      <c r="B1428" s="480"/>
      <c r="D1428" s="480"/>
    </row>
    <row r="1429" spans="2:4" s="395" customFormat="1" x14ac:dyDescent="0.2">
      <c r="B1429" s="480"/>
      <c r="D1429" s="480"/>
    </row>
    <row r="1430" spans="2:4" s="395" customFormat="1" x14ac:dyDescent="0.2">
      <c r="B1430" s="480"/>
      <c r="D1430" s="480"/>
    </row>
    <row r="1431" spans="2:4" s="395" customFormat="1" x14ac:dyDescent="0.2">
      <c r="B1431" s="480"/>
      <c r="D1431" s="480"/>
    </row>
    <row r="1432" spans="2:4" s="395" customFormat="1" x14ac:dyDescent="0.2">
      <c r="B1432" s="480"/>
      <c r="D1432" s="480"/>
    </row>
    <row r="1433" spans="2:4" s="395" customFormat="1" x14ac:dyDescent="0.2">
      <c r="B1433" s="480"/>
      <c r="D1433" s="480"/>
    </row>
    <row r="1434" spans="2:4" s="395" customFormat="1" x14ac:dyDescent="0.2">
      <c r="B1434" s="480"/>
      <c r="D1434" s="480"/>
    </row>
    <row r="1435" spans="2:4" s="395" customFormat="1" x14ac:dyDescent="0.2">
      <c r="B1435" s="480"/>
      <c r="D1435" s="480"/>
    </row>
    <row r="1436" spans="2:4" s="395" customFormat="1" x14ac:dyDescent="0.2">
      <c r="B1436" s="480"/>
      <c r="D1436" s="480"/>
    </row>
    <row r="1437" spans="2:4" s="395" customFormat="1" x14ac:dyDescent="0.2">
      <c r="B1437" s="480"/>
      <c r="D1437" s="480"/>
    </row>
    <row r="1438" spans="2:4" s="395" customFormat="1" x14ac:dyDescent="0.2">
      <c r="B1438" s="480"/>
      <c r="D1438" s="480"/>
    </row>
    <row r="1439" spans="2:4" s="395" customFormat="1" x14ac:dyDescent="0.2">
      <c r="B1439" s="480"/>
      <c r="D1439" s="480"/>
    </row>
    <row r="1440" spans="2:4" s="395" customFormat="1" x14ac:dyDescent="0.2">
      <c r="B1440" s="480"/>
      <c r="D1440" s="480"/>
    </row>
    <row r="1441" spans="2:4" s="395" customFormat="1" x14ac:dyDescent="0.2">
      <c r="B1441" s="480"/>
      <c r="D1441" s="480"/>
    </row>
    <row r="1442" spans="2:4" s="395" customFormat="1" x14ac:dyDescent="0.2">
      <c r="B1442" s="480"/>
      <c r="D1442" s="480"/>
    </row>
    <row r="1443" spans="2:4" s="395" customFormat="1" x14ac:dyDescent="0.2">
      <c r="B1443" s="480"/>
      <c r="D1443" s="480"/>
    </row>
    <row r="1444" spans="2:4" s="395" customFormat="1" x14ac:dyDescent="0.2">
      <c r="B1444" s="480"/>
      <c r="D1444" s="480"/>
    </row>
    <row r="1445" spans="2:4" s="395" customFormat="1" x14ac:dyDescent="0.2">
      <c r="B1445" s="480"/>
      <c r="D1445" s="480"/>
    </row>
    <row r="1446" spans="2:4" s="395" customFormat="1" x14ac:dyDescent="0.2">
      <c r="B1446" s="480"/>
      <c r="D1446" s="480"/>
    </row>
    <row r="1447" spans="2:4" s="395" customFormat="1" x14ac:dyDescent="0.2">
      <c r="B1447" s="480"/>
      <c r="D1447" s="480"/>
    </row>
    <row r="1448" spans="2:4" s="395" customFormat="1" x14ac:dyDescent="0.2">
      <c r="B1448" s="480"/>
      <c r="D1448" s="480"/>
    </row>
    <row r="1449" spans="2:4" s="395" customFormat="1" x14ac:dyDescent="0.2">
      <c r="B1449" s="480"/>
      <c r="D1449" s="480"/>
    </row>
    <row r="1450" spans="2:4" s="395" customFormat="1" x14ac:dyDescent="0.2">
      <c r="B1450" s="480"/>
      <c r="D1450" s="480"/>
    </row>
    <row r="1451" spans="2:4" s="395" customFormat="1" x14ac:dyDescent="0.2">
      <c r="B1451" s="480"/>
      <c r="D1451" s="480"/>
    </row>
    <row r="1452" spans="2:4" s="395" customFormat="1" x14ac:dyDescent="0.2">
      <c r="B1452" s="480"/>
      <c r="D1452" s="480"/>
    </row>
    <row r="1453" spans="2:4" s="395" customFormat="1" x14ac:dyDescent="0.2">
      <c r="B1453" s="480"/>
      <c r="D1453" s="480"/>
    </row>
    <row r="1454" spans="2:4" s="395" customFormat="1" x14ac:dyDescent="0.2">
      <c r="B1454" s="480"/>
      <c r="D1454" s="480"/>
    </row>
    <row r="1455" spans="2:4" s="395" customFormat="1" x14ac:dyDescent="0.2">
      <c r="B1455" s="480"/>
      <c r="D1455" s="480"/>
    </row>
    <row r="1456" spans="2:4" s="395" customFormat="1" x14ac:dyDescent="0.2">
      <c r="B1456" s="480"/>
      <c r="D1456" s="480"/>
    </row>
    <row r="1457" spans="2:4" s="395" customFormat="1" x14ac:dyDescent="0.2">
      <c r="B1457" s="480"/>
      <c r="D1457" s="480"/>
    </row>
    <row r="1458" spans="2:4" s="395" customFormat="1" x14ac:dyDescent="0.2">
      <c r="B1458" s="480"/>
      <c r="D1458" s="480"/>
    </row>
    <row r="1459" spans="2:4" s="395" customFormat="1" x14ac:dyDescent="0.2">
      <c r="B1459" s="480"/>
      <c r="D1459" s="480"/>
    </row>
    <row r="1460" spans="2:4" s="395" customFormat="1" x14ac:dyDescent="0.2">
      <c r="B1460" s="480"/>
      <c r="D1460" s="480"/>
    </row>
    <row r="1461" spans="2:4" s="395" customFormat="1" x14ac:dyDescent="0.2">
      <c r="B1461" s="480"/>
      <c r="D1461" s="480"/>
    </row>
    <row r="1462" spans="2:4" s="395" customFormat="1" x14ac:dyDescent="0.2">
      <c r="B1462" s="480"/>
      <c r="D1462" s="480"/>
    </row>
    <row r="1463" spans="2:4" s="395" customFormat="1" x14ac:dyDescent="0.2">
      <c r="B1463" s="480"/>
      <c r="D1463" s="480"/>
    </row>
    <row r="1464" spans="2:4" s="395" customFormat="1" x14ac:dyDescent="0.2">
      <c r="B1464" s="480"/>
      <c r="D1464" s="480"/>
    </row>
    <row r="1465" spans="2:4" s="395" customFormat="1" x14ac:dyDescent="0.2">
      <c r="B1465" s="480"/>
      <c r="D1465" s="480"/>
    </row>
    <row r="1466" spans="2:4" s="395" customFormat="1" x14ac:dyDescent="0.2">
      <c r="B1466" s="480"/>
      <c r="D1466" s="480"/>
    </row>
    <row r="1467" spans="2:4" s="395" customFormat="1" x14ac:dyDescent="0.2">
      <c r="B1467" s="480"/>
      <c r="D1467" s="480"/>
    </row>
    <row r="1468" spans="2:4" s="395" customFormat="1" x14ac:dyDescent="0.2">
      <c r="B1468" s="480"/>
      <c r="D1468" s="480"/>
    </row>
    <row r="1469" spans="2:4" s="395" customFormat="1" x14ac:dyDescent="0.2">
      <c r="B1469" s="480"/>
      <c r="D1469" s="480"/>
    </row>
    <row r="1470" spans="2:4" s="395" customFormat="1" x14ac:dyDescent="0.2">
      <c r="B1470" s="480"/>
      <c r="D1470" s="480"/>
    </row>
    <row r="1471" spans="2:4" s="395" customFormat="1" x14ac:dyDescent="0.2">
      <c r="B1471" s="480"/>
      <c r="D1471" s="480"/>
    </row>
    <row r="1472" spans="2:4" s="395" customFormat="1" x14ac:dyDescent="0.2">
      <c r="B1472" s="480"/>
      <c r="D1472" s="480"/>
    </row>
    <row r="1473" spans="2:4" s="395" customFormat="1" x14ac:dyDescent="0.2">
      <c r="B1473" s="480"/>
      <c r="D1473" s="480"/>
    </row>
    <row r="1474" spans="2:4" s="395" customFormat="1" x14ac:dyDescent="0.2">
      <c r="B1474" s="480"/>
      <c r="D1474" s="480"/>
    </row>
    <row r="1475" spans="2:4" s="395" customFormat="1" x14ac:dyDescent="0.2">
      <c r="B1475" s="480"/>
      <c r="D1475" s="480"/>
    </row>
    <row r="1476" spans="2:4" s="395" customFormat="1" x14ac:dyDescent="0.2">
      <c r="B1476" s="480"/>
      <c r="D1476" s="480"/>
    </row>
    <row r="1477" spans="2:4" s="395" customFormat="1" x14ac:dyDescent="0.2">
      <c r="B1477" s="480"/>
      <c r="D1477" s="480"/>
    </row>
    <row r="1478" spans="2:4" s="395" customFormat="1" x14ac:dyDescent="0.2">
      <c r="B1478" s="480"/>
      <c r="D1478" s="480"/>
    </row>
    <row r="1479" spans="2:4" s="395" customFormat="1" x14ac:dyDescent="0.2">
      <c r="B1479" s="480"/>
      <c r="D1479" s="480"/>
    </row>
    <row r="1480" spans="2:4" s="395" customFormat="1" x14ac:dyDescent="0.2">
      <c r="B1480" s="480"/>
      <c r="D1480" s="480"/>
    </row>
    <row r="1481" spans="2:4" s="395" customFormat="1" x14ac:dyDescent="0.2">
      <c r="B1481" s="480"/>
      <c r="D1481" s="480"/>
    </row>
    <row r="1482" spans="2:4" s="395" customFormat="1" x14ac:dyDescent="0.2">
      <c r="B1482" s="480"/>
      <c r="D1482" s="480"/>
    </row>
    <row r="1483" spans="2:4" s="395" customFormat="1" x14ac:dyDescent="0.2">
      <c r="B1483" s="480"/>
      <c r="D1483" s="480"/>
    </row>
    <row r="1484" spans="2:4" s="395" customFormat="1" x14ac:dyDescent="0.2">
      <c r="B1484" s="480"/>
      <c r="D1484" s="480"/>
    </row>
    <row r="1485" spans="2:4" s="395" customFormat="1" x14ac:dyDescent="0.2">
      <c r="B1485" s="480"/>
      <c r="D1485" s="480"/>
    </row>
    <row r="1486" spans="2:4" s="395" customFormat="1" x14ac:dyDescent="0.2">
      <c r="B1486" s="480"/>
      <c r="D1486" s="480"/>
    </row>
    <row r="1487" spans="2:4" s="395" customFormat="1" x14ac:dyDescent="0.2">
      <c r="B1487" s="480"/>
      <c r="D1487" s="480"/>
    </row>
    <row r="1488" spans="2:4" s="395" customFormat="1" x14ac:dyDescent="0.2">
      <c r="B1488" s="480"/>
      <c r="D1488" s="480"/>
    </row>
    <row r="1489" spans="2:4" s="395" customFormat="1" x14ac:dyDescent="0.2">
      <c r="B1489" s="480"/>
      <c r="D1489" s="480"/>
    </row>
    <row r="1490" spans="2:4" s="395" customFormat="1" x14ac:dyDescent="0.2">
      <c r="B1490" s="480"/>
      <c r="D1490" s="480"/>
    </row>
    <row r="1491" spans="2:4" s="395" customFormat="1" x14ac:dyDescent="0.2">
      <c r="B1491" s="480"/>
      <c r="D1491" s="480"/>
    </row>
    <row r="1492" spans="2:4" s="395" customFormat="1" x14ac:dyDescent="0.2">
      <c r="B1492" s="480"/>
      <c r="D1492" s="480"/>
    </row>
    <row r="1493" spans="2:4" s="395" customFormat="1" x14ac:dyDescent="0.2">
      <c r="B1493" s="480"/>
      <c r="D1493" s="480"/>
    </row>
    <row r="1494" spans="2:4" s="395" customFormat="1" x14ac:dyDescent="0.2">
      <c r="B1494" s="480"/>
      <c r="D1494" s="480"/>
    </row>
    <row r="1495" spans="2:4" s="395" customFormat="1" x14ac:dyDescent="0.2">
      <c r="B1495" s="480"/>
      <c r="D1495" s="480"/>
    </row>
    <row r="1496" spans="2:4" s="395" customFormat="1" x14ac:dyDescent="0.2">
      <c r="B1496" s="480"/>
      <c r="D1496" s="480"/>
    </row>
    <row r="1497" spans="2:4" s="395" customFormat="1" x14ac:dyDescent="0.2">
      <c r="B1497" s="480"/>
      <c r="D1497" s="480"/>
    </row>
    <row r="1498" spans="2:4" s="395" customFormat="1" x14ac:dyDescent="0.2">
      <c r="B1498" s="480"/>
      <c r="D1498" s="480"/>
    </row>
    <row r="1499" spans="2:4" s="395" customFormat="1" x14ac:dyDescent="0.2">
      <c r="B1499" s="480"/>
      <c r="D1499" s="480"/>
    </row>
    <row r="1500" spans="2:4" s="395" customFormat="1" x14ac:dyDescent="0.2">
      <c r="B1500" s="480"/>
      <c r="D1500" s="480"/>
    </row>
    <row r="1501" spans="2:4" s="395" customFormat="1" x14ac:dyDescent="0.2">
      <c r="B1501" s="480"/>
      <c r="D1501" s="480"/>
    </row>
    <row r="1502" spans="2:4" s="395" customFormat="1" x14ac:dyDescent="0.2">
      <c r="B1502" s="480"/>
      <c r="D1502" s="480"/>
    </row>
    <row r="1503" spans="2:4" s="395" customFormat="1" x14ac:dyDescent="0.2">
      <c r="B1503" s="480"/>
      <c r="D1503" s="480"/>
    </row>
    <row r="1504" spans="2:4" s="395" customFormat="1" x14ac:dyDescent="0.2">
      <c r="B1504" s="480"/>
      <c r="D1504" s="480"/>
    </row>
    <row r="1505" spans="2:4" s="395" customFormat="1" x14ac:dyDescent="0.2">
      <c r="B1505" s="480"/>
      <c r="D1505" s="480"/>
    </row>
    <row r="1506" spans="2:4" s="395" customFormat="1" x14ac:dyDescent="0.2">
      <c r="B1506" s="480"/>
      <c r="D1506" s="480"/>
    </row>
    <row r="1507" spans="2:4" s="395" customFormat="1" x14ac:dyDescent="0.2">
      <c r="B1507" s="480"/>
      <c r="D1507" s="480"/>
    </row>
    <row r="1508" spans="2:4" s="395" customFormat="1" x14ac:dyDescent="0.2">
      <c r="B1508" s="480"/>
      <c r="D1508" s="480"/>
    </row>
    <row r="1509" spans="2:4" s="395" customFormat="1" x14ac:dyDescent="0.2">
      <c r="B1509" s="480"/>
      <c r="D1509" s="480"/>
    </row>
    <row r="1510" spans="2:4" s="395" customFormat="1" x14ac:dyDescent="0.2">
      <c r="B1510" s="480"/>
      <c r="D1510" s="480"/>
    </row>
    <row r="1511" spans="2:4" s="395" customFormat="1" x14ac:dyDescent="0.2">
      <c r="B1511" s="480"/>
      <c r="D1511" s="480"/>
    </row>
    <row r="1512" spans="2:4" s="395" customFormat="1" x14ac:dyDescent="0.2">
      <c r="B1512" s="480"/>
      <c r="D1512" s="480"/>
    </row>
    <row r="1513" spans="2:4" s="395" customFormat="1" x14ac:dyDescent="0.2">
      <c r="B1513" s="480"/>
      <c r="D1513" s="480"/>
    </row>
    <row r="1514" spans="2:4" s="395" customFormat="1" x14ac:dyDescent="0.2">
      <c r="B1514" s="480"/>
      <c r="D1514" s="480"/>
    </row>
    <row r="1515" spans="2:4" s="395" customFormat="1" x14ac:dyDescent="0.2">
      <c r="B1515" s="480"/>
      <c r="D1515" s="480"/>
    </row>
    <row r="1516" spans="2:4" s="395" customFormat="1" x14ac:dyDescent="0.2">
      <c r="B1516" s="480"/>
      <c r="D1516" s="480"/>
    </row>
    <row r="1517" spans="2:4" s="395" customFormat="1" x14ac:dyDescent="0.2">
      <c r="B1517" s="480"/>
      <c r="D1517" s="480"/>
    </row>
    <row r="1518" spans="2:4" s="395" customFormat="1" x14ac:dyDescent="0.2">
      <c r="B1518" s="480"/>
      <c r="D1518" s="480"/>
    </row>
    <row r="1519" spans="2:4" s="395" customFormat="1" x14ac:dyDescent="0.2">
      <c r="B1519" s="480"/>
      <c r="D1519" s="480"/>
    </row>
    <row r="1520" spans="2:4" s="395" customFormat="1" x14ac:dyDescent="0.2">
      <c r="B1520" s="480"/>
      <c r="D1520" s="480"/>
    </row>
    <row r="1521" spans="2:4" s="395" customFormat="1" x14ac:dyDescent="0.2">
      <c r="B1521" s="480"/>
      <c r="D1521" s="480"/>
    </row>
    <row r="1522" spans="2:4" s="395" customFormat="1" x14ac:dyDescent="0.2">
      <c r="B1522" s="480"/>
      <c r="D1522" s="480"/>
    </row>
    <row r="1523" spans="2:4" s="395" customFormat="1" x14ac:dyDescent="0.2">
      <c r="B1523" s="480"/>
      <c r="D1523" s="480"/>
    </row>
    <row r="1524" spans="2:4" s="395" customFormat="1" x14ac:dyDescent="0.2">
      <c r="B1524" s="480"/>
      <c r="D1524" s="480"/>
    </row>
    <row r="1525" spans="2:4" s="395" customFormat="1" x14ac:dyDescent="0.2">
      <c r="B1525" s="480"/>
      <c r="D1525" s="480"/>
    </row>
    <row r="1526" spans="2:4" s="395" customFormat="1" x14ac:dyDescent="0.2">
      <c r="B1526" s="480"/>
      <c r="D1526" s="480"/>
    </row>
    <row r="1527" spans="2:4" s="395" customFormat="1" x14ac:dyDescent="0.2">
      <c r="B1527" s="480"/>
      <c r="D1527" s="480"/>
    </row>
    <row r="1528" spans="2:4" s="395" customFormat="1" x14ac:dyDescent="0.2">
      <c r="B1528" s="480"/>
      <c r="D1528" s="480"/>
    </row>
    <row r="1529" spans="2:4" s="395" customFormat="1" x14ac:dyDescent="0.2">
      <c r="B1529" s="480"/>
      <c r="D1529" s="480"/>
    </row>
    <row r="1530" spans="2:4" s="395" customFormat="1" x14ac:dyDescent="0.2">
      <c r="B1530" s="480"/>
      <c r="D1530" s="480"/>
    </row>
    <row r="1531" spans="2:4" s="395" customFormat="1" x14ac:dyDescent="0.2">
      <c r="B1531" s="480"/>
      <c r="D1531" s="480"/>
    </row>
    <row r="1532" spans="2:4" s="395" customFormat="1" x14ac:dyDescent="0.2">
      <c r="B1532" s="480"/>
      <c r="D1532" s="480"/>
    </row>
    <row r="1533" spans="2:4" s="395" customFormat="1" x14ac:dyDescent="0.2">
      <c r="B1533" s="480"/>
      <c r="D1533" s="480"/>
    </row>
    <row r="1534" spans="2:4" s="395" customFormat="1" x14ac:dyDescent="0.2">
      <c r="B1534" s="480"/>
      <c r="D1534" s="480"/>
    </row>
    <row r="1535" spans="2:4" s="395" customFormat="1" x14ac:dyDescent="0.2">
      <c r="B1535" s="480"/>
      <c r="D1535" s="480"/>
    </row>
    <row r="1536" spans="2:4" s="395" customFormat="1" x14ac:dyDescent="0.2">
      <c r="B1536" s="480"/>
      <c r="D1536" s="480"/>
    </row>
    <row r="1537" spans="2:4" s="395" customFormat="1" x14ac:dyDescent="0.2">
      <c r="B1537" s="480"/>
      <c r="D1537" s="480"/>
    </row>
    <row r="1538" spans="2:4" s="395" customFormat="1" x14ac:dyDescent="0.2">
      <c r="B1538" s="480"/>
      <c r="D1538" s="480"/>
    </row>
    <row r="1539" spans="2:4" s="395" customFormat="1" x14ac:dyDescent="0.2">
      <c r="B1539" s="480"/>
      <c r="D1539" s="480"/>
    </row>
    <row r="1540" spans="2:4" s="395" customFormat="1" x14ac:dyDescent="0.2">
      <c r="B1540" s="480"/>
      <c r="D1540" s="480"/>
    </row>
    <row r="1541" spans="2:4" s="395" customFormat="1" x14ac:dyDescent="0.2">
      <c r="B1541" s="480"/>
      <c r="D1541" s="480"/>
    </row>
    <row r="1542" spans="2:4" s="395" customFormat="1" x14ac:dyDescent="0.2">
      <c r="B1542" s="480"/>
      <c r="D1542" s="480"/>
    </row>
    <row r="1543" spans="2:4" s="395" customFormat="1" x14ac:dyDescent="0.2">
      <c r="B1543" s="480"/>
      <c r="D1543" s="480"/>
    </row>
    <row r="1544" spans="2:4" s="395" customFormat="1" x14ac:dyDescent="0.2">
      <c r="B1544" s="480"/>
      <c r="D1544" s="480"/>
    </row>
    <row r="1545" spans="2:4" s="395" customFormat="1" x14ac:dyDescent="0.2">
      <c r="B1545" s="480"/>
      <c r="D1545" s="480"/>
    </row>
    <row r="1546" spans="2:4" s="395" customFormat="1" x14ac:dyDescent="0.2">
      <c r="B1546" s="480"/>
      <c r="D1546" s="480"/>
    </row>
    <row r="1547" spans="2:4" s="395" customFormat="1" x14ac:dyDescent="0.2">
      <c r="B1547" s="480"/>
      <c r="D1547" s="480"/>
    </row>
    <row r="1548" spans="2:4" s="395" customFormat="1" x14ac:dyDescent="0.2">
      <c r="B1548" s="480"/>
      <c r="D1548" s="480"/>
    </row>
    <row r="1549" spans="2:4" s="395" customFormat="1" x14ac:dyDescent="0.2">
      <c r="B1549" s="480"/>
      <c r="D1549" s="480"/>
    </row>
    <row r="1550" spans="2:4" s="395" customFormat="1" x14ac:dyDescent="0.2">
      <c r="B1550" s="480"/>
      <c r="D1550" s="480"/>
    </row>
    <row r="1551" spans="2:4" s="395" customFormat="1" x14ac:dyDescent="0.2">
      <c r="B1551" s="480"/>
      <c r="D1551" s="480"/>
    </row>
    <row r="1552" spans="2:4" s="395" customFormat="1" x14ac:dyDescent="0.2">
      <c r="B1552" s="480"/>
      <c r="D1552" s="480"/>
    </row>
    <row r="1553" spans="2:4" s="395" customFormat="1" x14ac:dyDescent="0.2">
      <c r="B1553" s="480"/>
      <c r="D1553" s="480"/>
    </row>
    <row r="1554" spans="2:4" s="395" customFormat="1" x14ac:dyDescent="0.2">
      <c r="B1554" s="480"/>
      <c r="D1554" s="480"/>
    </row>
    <row r="1555" spans="2:4" s="395" customFormat="1" x14ac:dyDescent="0.2">
      <c r="B1555" s="480"/>
      <c r="D1555" s="480"/>
    </row>
    <row r="1556" spans="2:4" s="395" customFormat="1" x14ac:dyDescent="0.2">
      <c r="B1556" s="480"/>
      <c r="D1556" s="480"/>
    </row>
    <row r="1557" spans="2:4" s="395" customFormat="1" x14ac:dyDescent="0.2">
      <c r="B1557" s="480"/>
      <c r="D1557" s="480"/>
    </row>
    <row r="1558" spans="2:4" s="395" customFormat="1" x14ac:dyDescent="0.2">
      <c r="B1558" s="480"/>
      <c r="D1558" s="480"/>
    </row>
    <row r="1559" spans="2:4" s="395" customFormat="1" x14ac:dyDescent="0.2">
      <c r="B1559" s="480"/>
      <c r="D1559" s="480"/>
    </row>
    <row r="1560" spans="2:4" s="395" customFormat="1" x14ac:dyDescent="0.2">
      <c r="B1560" s="480"/>
      <c r="D1560" s="480"/>
    </row>
    <row r="1561" spans="2:4" s="395" customFormat="1" x14ac:dyDescent="0.2">
      <c r="B1561" s="480"/>
      <c r="D1561" s="480"/>
    </row>
    <row r="1562" spans="2:4" s="395" customFormat="1" x14ac:dyDescent="0.2">
      <c r="B1562" s="480"/>
      <c r="D1562" s="480"/>
    </row>
    <row r="1563" spans="2:4" s="395" customFormat="1" x14ac:dyDescent="0.2">
      <c r="B1563" s="480"/>
      <c r="D1563" s="480"/>
    </row>
    <row r="1564" spans="2:4" s="395" customFormat="1" x14ac:dyDescent="0.2">
      <c r="B1564" s="480"/>
      <c r="D1564" s="480"/>
    </row>
    <row r="1565" spans="2:4" s="395" customFormat="1" x14ac:dyDescent="0.2">
      <c r="B1565" s="480"/>
      <c r="D1565" s="480"/>
    </row>
    <row r="1566" spans="2:4" s="395" customFormat="1" x14ac:dyDescent="0.2">
      <c r="B1566" s="480"/>
      <c r="D1566" s="480"/>
    </row>
    <row r="1567" spans="2:4" s="395" customFormat="1" x14ac:dyDescent="0.2">
      <c r="B1567" s="480"/>
      <c r="D1567" s="480"/>
    </row>
    <row r="1568" spans="2:4" s="395" customFormat="1" x14ac:dyDescent="0.2">
      <c r="B1568" s="480"/>
      <c r="D1568" s="480"/>
    </row>
    <row r="1569" spans="2:4" s="395" customFormat="1" x14ac:dyDescent="0.2">
      <c r="B1569" s="480"/>
      <c r="D1569" s="480"/>
    </row>
    <row r="1570" spans="2:4" s="395" customFormat="1" x14ac:dyDescent="0.2">
      <c r="B1570" s="480"/>
      <c r="D1570" s="480"/>
    </row>
    <row r="1571" spans="2:4" s="395" customFormat="1" x14ac:dyDescent="0.2">
      <c r="B1571" s="480"/>
      <c r="D1571" s="480"/>
    </row>
    <row r="1572" spans="2:4" s="395" customFormat="1" x14ac:dyDescent="0.2">
      <c r="B1572" s="480"/>
      <c r="D1572" s="480"/>
    </row>
    <row r="1573" spans="2:4" s="395" customFormat="1" x14ac:dyDescent="0.2">
      <c r="B1573" s="480"/>
      <c r="D1573" s="480"/>
    </row>
    <row r="1574" spans="2:4" s="395" customFormat="1" x14ac:dyDescent="0.2">
      <c r="B1574" s="480"/>
      <c r="D1574" s="480"/>
    </row>
    <row r="1575" spans="2:4" s="395" customFormat="1" x14ac:dyDescent="0.2">
      <c r="B1575" s="480"/>
      <c r="D1575" s="480"/>
    </row>
    <row r="1576" spans="2:4" s="395" customFormat="1" x14ac:dyDescent="0.2">
      <c r="B1576" s="480"/>
      <c r="D1576" s="480"/>
    </row>
    <row r="1577" spans="2:4" s="395" customFormat="1" x14ac:dyDescent="0.2">
      <c r="B1577" s="480"/>
      <c r="D1577" s="480"/>
    </row>
    <row r="1578" spans="2:4" s="395" customFormat="1" x14ac:dyDescent="0.2">
      <c r="B1578" s="480"/>
      <c r="D1578" s="480"/>
    </row>
    <row r="1579" spans="2:4" s="395" customFormat="1" x14ac:dyDescent="0.2">
      <c r="B1579" s="480"/>
      <c r="D1579" s="480"/>
    </row>
    <row r="1580" spans="2:4" s="395" customFormat="1" x14ac:dyDescent="0.2">
      <c r="B1580" s="480"/>
      <c r="D1580" s="480"/>
    </row>
    <row r="1581" spans="2:4" s="395" customFormat="1" x14ac:dyDescent="0.2">
      <c r="B1581" s="480"/>
      <c r="D1581" s="480"/>
    </row>
    <row r="1582" spans="2:4" s="395" customFormat="1" x14ac:dyDescent="0.2">
      <c r="B1582" s="480"/>
      <c r="D1582" s="480"/>
    </row>
    <row r="1583" spans="2:4" s="395" customFormat="1" x14ac:dyDescent="0.2">
      <c r="B1583" s="480"/>
      <c r="D1583" s="480"/>
    </row>
    <row r="1584" spans="2:4" s="395" customFormat="1" x14ac:dyDescent="0.2">
      <c r="B1584" s="480"/>
      <c r="D1584" s="480"/>
    </row>
    <row r="1585" spans="2:4" s="395" customFormat="1" x14ac:dyDescent="0.2">
      <c r="B1585" s="480"/>
      <c r="D1585" s="480"/>
    </row>
    <row r="1586" spans="2:4" s="395" customFormat="1" x14ac:dyDescent="0.2">
      <c r="B1586" s="480"/>
      <c r="D1586" s="480"/>
    </row>
    <row r="1587" spans="2:4" s="395" customFormat="1" x14ac:dyDescent="0.2">
      <c r="B1587" s="480"/>
      <c r="D1587" s="480"/>
    </row>
    <row r="1588" spans="2:4" s="395" customFormat="1" x14ac:dyDescent="0.2">
      <c r="B1588" s="480"/>
      <c r="D1588" s="480"/>
    </row>
    <row r="1589" spans="2:4" s="395" customFormat="1" x14ac:dyDescent="0.2">
      <c r="B1589" s="480"/>
      <c r="D1589" s="480"/>
    </row>
    <row r="1590" spans="2:4" s="395" customFormat="1" x14ac:dyDescent="0.2">
      <c r="B1590" s="480"/>
      <c r="D1590" s="480"/>
    </row>
    <row r="1591" spans="2:4" s="395" customFormat="1" x14ac:dyDescent="0.2">
      <c r="B1591" s="480"/>
      <c r="D1591" s="480"/>
    </row>
    <row r="1592" spans="2:4" s="395" customFormat="1" x14ac:dyDescent="0.2">
      <c r="B1592" s="480"/>
      <c r="D1592" s="480"/>
    </row>
    <row r="1593" spans="2:4" s="395" customFormat="1" x14ac:dyDescent="0.2">
      <c r="B1593" s="480"/>
      <c r="D1593" s="480"/>
    </row>
    <row r="1594" spans="2:4" s="395" customFormat="1" x14ac:dyDescent="0.2">
      <c r="B1594" s="480"/>
      <c r="D1594" s="480"/>
    </row>
    <row r="1595" spans="2:4" s="395" customFormat="1" x14ac:dyDescent="0.2">
      <c r="B1595" s="480"/>
      <c r="D1595" s="480"/>
    </row>
    <row r="1596" spans="2:4" s="395" customFormat="1" x14ac:dyDescent="0.2">
      <c r="B1596" s="480"/>
      <c r="D1596" s="480"/>
    </row>
    <row r="1597" spans="2:4" s="395" customFormat="1" x14ac:dyDescent="0.2">
      <c r="B1597" s="480"/>
      <c r="D1597" s="480"/>
    </row>
    <row r="1598" spans="2:4" s="395" customFormat="1" x14ac:dyDescent="0.2">
      <c r="B1598" s="480"/>
      <c r="D1598" s="480"/>
    </row>
    <row r="1599" spans="2:4" s="395" customFormat="1" x14ac:dyDescent="0.2">
      <c r="B1599" s="480"/>
      <c r="D1599" s="480"/>
    </row>
    <row r="1600" spans="2:4" s="395" customFormat="1" x14ac:dyDescent="0.2">
      <c r="B1600" s="480"/>
      <c r="D1600" s="480"/>
    </row>
    <row r="1601" spans="2:4" s="395" customFormat="1" x14ac:dyDescent="0.2">
      <c r="B1601" s="480"/>
      <c r="D1601" s="480"/>
    </row>
    <row r="1602" spans="2:4" s="395" customFormat="1" x14ac:dyDescent="0.2">
      <c r="B1602" s="480"/>
      <c r="D1602" s="480"/>
    </row>
    <row r="1603" spans="2:4" s="395" customFormat="1" x14ac:dyDescent="0.2">
      <c r="B1603" s="480"/>
      <c r="D1603" s="480"/>
    </row>
    <row r="1604" spans="2:4" s="395" customFormat="1" x14ac:dyDescent="0.2">
      <c r="B1604" s="480"/>
      <c r="D1604" s="480"/>
    </row>
    <row r="1605" spans="2:4" s="395" customFormat="1" x14ac:dyDescent="0.2">
      <c r="B1605" s="480"/>
      <c r="D1605" s="480"/>
    </row>
    <row r="1606" spans="2:4" s="395" customFormat="1" x14ac:dyDescent="0.2">
      <c r="B1606" s="480"/>
      <c r="D1606" s="480"/>
    </row>
    <row r="1607" spans="2:4" s="395" customFormat="1" x14ac:dyDescent="0.2">
      <c r="B1607" s="480"/>
      <c r="D1607" s="480"/>
    </row>
    <row r="1608" spans="2:4" s="395" customFormat="1" x14ac:dyDescent="0.2">
      <c r="B1608" s="480"/>
      <c r="D1608" s="480"/>
    </row>
    <row r="1609" spans="2:4" s="395" customFormat="1" x14ac:dyDescent="0.2">
      <c r="B1609" s="480"/>
      <c r="D1609" s="480"/>
    </row>
    <row r="1610" spans="2:4" s="395" customFormat="1" x14ac:dyDescent="0.2">
      <c r="B1610" s="480"/>
      <c r="D1610" s="480"/>
    </row>
    <row r="1611" spans="2:4" s="395" customFormat="1" x14ac:dyDescent="0.2">
      <c r="B1611" s="480"/>
      <c r="D1611" s="480"/>
    </row>
    <row r="1612" spans="2:4" s="395" customFormat="1" x14ac:dyDescent="0.2">
      <c r="B1612" s="480"/>
      <c r="D1612" s="480"/>
    </row>
    <row r="1613" spans="2:4" s="395" customFormat="1" x14ac:dyDescent="0.2">
      <c r="B1613" s="480"/>
      <c r="D1613" s="480"/>
    </row>
    <row r="1614" spans="2:4" s="395" customFormat="1" x14ac:dyDescent="0.2">
      <c r="B1614" s="480"/>
      <c r="D1614" s="480"/>
    </row>
    <row r="1615" spans="2:4" s="395" customFormat="1" x14ac:dyDescent="0.2">
      <c r="B1615" s="480"/>
      <c r="D1615" s="480"/>
    </row>
    <row r="1616" spans="2:4" s="395" customFormat="1" x14ac:dyDescent="0.2">
      <c r="B1616" s="480"/>
      <c r="D1616" s="480"/>
    </row>
    <row r="1617" spans="2:4" s="395" customFormat="1" x14ac:dyDescent="0.2">
      <c r="B1617" s="480"/>
      <c r="D1617" s="480"/>
    </row>
    <row r="1618" spans="2:4" s="395" customFormat="1" x14ac:dyDescent="0.2">
      <c r="B1618" s="480"/>
      <c r="D1618" s="480"/>
    </row>
    <row r="1619" spans="2:4" s="395" customFormat="1" x14ac:dyDescent="0.2">
      <c r="B1619" s="480"/>
      <c r="D1619" s="480"/>
    </row>
    <row r="1620" spans="2:4" s="395" customFormat="1" x14ac:dyDescent="0.2">
      <c r="B1620" s="480"/>
      <c r="D1620" s="480"/>
    </row>
    <row r="1621" spans="2:4" s="395" customFormat="1" x14ac:dyDescent="0.2">
      <c r="B1621" s="480"/>
      <c r="D1621" s="480"/>
    </row>
    <row r="1622" spans="2:4" s="395" customFormat="1" x14ac:dyDescent="0.2">
      <c r="B1622" s="480"/>
      <c r="D1622" s="480"/>
    </row>
    <row r="1623" spans="2:4" s="395" customFormat="1" x14ac:dyDescent="0.2">
      <c r="B1623" s="480"/>
      <c r="D1623" s="480"/>
    </row>
    <row r="1624" spans="2:4" s="395" customFormat="1" x14ac:dyDescent="0.2">
      <c r="B1624" s="480"/>
      <c r="D1624" s="480"/>
    </row>
    <row r="1625" spans="2:4" s="395" customFormat="1" x14ac:dyDescent="0.2">
      <c r="B1625" s="480"/>
      <c r="D1625" s="480"/>
    </row>
    <row r="1626" spans="2:4" s="395" customFormat="1" x14ac:dyDescent="0.2">
      <c r="B1626" s="480"/>
      <c r="D1626" s="480"/>
    </row>
    <row r="1627" spans="2:4" s="395" customFormat="1" x14ac:dyDescent="0.2">
      <c r="B1627" s="480"/>
      <c r="D1627" s="480"/>
    </row>
    <row r="1628" spans="2:4" s="395" customFormat="1" x14ac:dyDescent="0.2">
      <c r="B1628" s="480"/>
      <c r="D1628" s="480"/>
    </row>
    <row r="1629" spans="2:4" s="395" customFormat="1" x14ac:dyDescent="0.2">
      <c r="B1629" s="480"/>
      <c r="D1629" s="480"/>
    </row>
    <row r="1630" spans="2:4" s="395" customFormat="1" x14ac:dyDescent="0.2">
      <c r="B1630" s="480"/>
      <c r="D1630" s="480"/>
    </row>
    <row r="1631" spans="2:4" s="395" customFormat="1" x14ac:dyDescent="0.2">
      <c r="B1631" s="480"/>
      <c r="D1631" s="480"/>
    </row>
    <row r="1632" spans="2:4" s="395" customFormat="1" x14ac:dyDescent="0.2">
      <c r="B1632" s="480"/>
      <c r="D1632" s="480"/>
    </row>
    <row r="1633" spans="2:4" s="395" customFormat="1" x14ac:dyDescent="0.2">
      <c r="B1633" s="480"/>
      <c r="D1633" s="480"/>
    </row>
    <row r="1634" spans="2:4" s="395" customFormat="1" x14ac:dyDescent="0.2">
      <c r="B1634" s="480"/>
      <c r="D1634" s="480"/>
    </row>
    <row r="1635" spans="2:4" s="395" customFormat="1" x14ac:dyDescent="0.2">
      <c r="B1635" s="480"/>
      <c r="D1635" s="480"/>
    </row>
    <row r="1636" spans="2:4" s="395" customFormat="1" x14ac:dyDescent="0.2">
      <c r="B1636" s="480"/>
      <c r="D1636" s="480"/>
    </row>
    <row r="1637" spans="2:4" s="395" customFormat="1" x14ac:dyDescent="0.2">
      <c r="B1637" s="480"/>
      <c r="D1637" s="480"/>
    </row>
    <row r="1638" spans="2:4" s="395" customFormat="1" x14ac:dyDescent="0.2">
      <c r="B1638" s="480"/>
      <c r="D1638" s="480"/>
    </row>
    <row r="1639" spans="2:4" s="395" customFormat="1" x14ac:dyDescent="0.2">
      <c r="B1639" s="480"/>
      <c r="D1639" s="480"/>
    </row>
    <row r="1640" spans="2:4" s="395" customFormat="1" x14ac:dyDescent="0.2">
      <c r="B1640" s="480"/>
      <c r="D1640" s="480"/>
    </row>
    <row r="1641" spans="2:4" s="395" customFormat="1" x14ac:dyDescent="0.2">
      <c r="B1641" s="480"/>
      <c r="D1641" s="480"/>
    </row>
    <row r="1642" spans="2:4" s="395" customFormat="1" x14ac:dyDescent="0.2">
      <c r="B1642" s="480"/>
      <c r="D1642" s="480"/>
    </row>
    <row r="1643" spans="2:4" s="395" customFormat="1" x14ac:dyDescent="0.2">
      <c r="B1643" s="480"/>
      <c r="D1643" s="480"/>
    </row>
    <row r="1644" spans="2:4" s="395" customFormat="1" x14ac:dyDescent="0.2">
      <c r="B1644" s="480"/>
      <c r="D1644" s="480"/>
    </row>
    <row r="1645" spans="2:4" s="395" customFormat="1" x14ac:dyDescent="0.2">
      <c r="B1645" s="480"/>
      <c r="D1645" s="480"/>
    </row>
    <row r="1646" spans="2:4" s="395" customFormat="1" x14ac:dyDescent="0.2">
      <c r="B1646" s="480"/>
      <c r="D1646" s="480"/>
    </row>
    <row r="1647" spans="2:4" s="395" customFormat="1" x14ac:dyDescent="0.2">
      <c r="B1647" s="480"/>
      <c r="D1647" s="480"/>
    </row>
    <row r="1648" spans="2:4" s="395" customFormat="1" x14ac:dyDescent="0.2">
      <c r="B1648" s="480"/>
      <c r="D1648" s="480"/>
    </row>
    <row r="1649" spans="2:4" s="395" customFormat="1" x14ac:dyDescent="0.2">
      <c r="B1649" s="480"/>
      <c r="D1649" s="480"/>
    </row>
    <row r="1650" spans="2:4" s="395" customFormat="1" x14ac:dyDescent="0.2">
      <c r="B1650" s="480"/>
      <c r="D1650" s="480"/>
    </row>
    <row r="1651" spans="2:4" s="395" customFormat="1" x14ac:dyDescent="0.2">
      <c r="B1651" s="480"/>
      <c r="D1651" s="480"/>
    </row>
    <row r="1652" spans="2:4" s="395" customFormat="1" x14ac:dyDescent="0.2">
      <c r="B1652" s="480"/>
      <c r="D1652" s="480"/>
    </row>
    <row r="1653" spans="2:4" s="395" customFormat="1" x14ac:dyDescent="0.2">
      <c r="B1653" s="480"/>
      <c r="D1653" s="480"/>
    </row>
    <row r="1654" spans="2:4" s="395" customFormat="1" x14ac:dyDescent="0.2">
      <c r="B1654" s="480"/>
      <c r="D1654" s="480"/>
    </row>
    <row r="1655" spans="2:4" s="395" customFormat="1" x14ac:dyDescent="0.2">
      <c r="B1655" s="480"/>
      <c r="D1655" s="480"/>
    </row>
    <row r="1656" spans="2:4" s="395" customFormat="1" x14ac:dyDescent="0.2">
      <c r="B1656" s="480"/>
      <c r="D1656" s="480"/>
    </row>
    <row r="1657" spans="2:4" s="395" customFormat="1" x14ac:dyDescent="0.2">
      <c r="B1657" s="480"/>
      <c r="D1657" s="480"/>
    </row>
    <row r="1658" spans="2:4" s="395" customFormat="1" x14ac:dyDescent="0.2">
      <c r="B1658" s="480"/>
      <c r="D1658" s="480"/>
    </row>
    <row r="1659" spans="2:4" s="395" customFormat="1" x14ac:dyDescent="0.2">
      <c r="B1659" s="480"/>
      <c r="D1659" s="480"/>
    </row>
    <row r="1660" spans="2:4" s="395" customFormat="1" x14ac:dyDescent="0.2">
      <c r="B1660" s="480"/>
      <c r="D1660" s="480"/>
    </row>
    <row r="1661" spans="2:4" s="395" customFormat="1" x14ac:dyDescent="0.2">
      <c r="B1661" s="480"/>
      <c r="D1661" s="480"/>
    </row>
    <row r="1662" spans="2:4" s="395" customFormat="1" x14ac:dyDescent="0.2">
      <c r="B1662" s="480"/>
      <c r="D1662" s="480"/>
    </row>
    <row r="1663" spans="2:4" s="395" customFormat="1" x14ac:dyDescent="0.2">
      <c r="B1663" s="480"/>
      <c r="D1663" s="480"/>
    </row>
    <row r="1664" spans="2:4" s="395" customFormat="1" x14ac:dyDescent="0.2">
      <c r="B1664" s="480"/>
      <c r="D1664" s="480"/>
    </row>
    <row r="1665" spans="2:4" s="395" customFormat="1" x14ac:dyDescent="0.2">
      <c r="B1665" s="480"/>
      <c r="D1665" s="480"/>
    </row>
    <row r="1666" spans="2:4" s="395" customFormat="1" x14ac:dyDescent="0.2">
      <c r="B1666" s="480"/>
      <c r="D1666" s="480"/>
    </row>
    <row r="1667" spans="2:4" s="395" customFormat="1" x14ac:dyDescent="0.2">
      <c r="B1667" s="480"/>
      <c r="D1667" s="480"/>
    </row>
    <row r="1668" spans="2:4" s="395" customFormat="1" x14ac:dyDescent="0.2">
      <c r="B1668" s="480"/>
      <c r="D1668" s="480"/>
    </row>
    <row r="1669" spans="2:4" s="395" customFormat="1" x14ac:dyDescent="0.2">
      <c r="B1669" s="480"/>
      <c r="D1669" s="480"/>
    </row>
    <row r="1670" spans="2:4" s="395" customFormat="1" x14ac:dyDescent="0.2">
      <c r="B1670" s="480"/>
      <c r="D1670" s="480"/>
    </row>
    <row r="1671" spans="2:4" s="395" customFormat="1" x14ac:dyDescent="0.2">
      <c r="B1671" s="480"/>
      <c r="D1671" s="480"/>
    </row>
    <row r="1672" spans="2:4" s="395" customFormat="1" x14ac:dyDescent="0.2">
      <c r="B1672" s="480"/>
      <c r="D1672" s="480"/>
    </row>
    <row r="1673" spans="2:4" s="395" customFormat="1" x14ac:dyDescent="0.2">
      <c r="B1673" s="480"/>
      <c r="D1673" s="480"/>
    </row>
    <row r="1674" spans="2:4" s="395" customFormat="1" x14ac:dyDescent="0.2">
      <c r="B1674" s="480"/>
      <c r="D1674" s="480"/>
    </row>
    <row r="1675" spans="2:4" s="395" customFormat="1" x14ac:dyDescent="0.2">
      <c r="B1675" s="480"/>
      <c r="D1675" s="480"/>
    </row>
    <row r="1676" spans="2:4" s="395" customFormat="1" x14ac:dyDescent="0.2">
      <c r="B1676" s="480"/>
      <c r="D1676" s="480"/>
    </row>
    <row r="1677" spans="2:4" s="395" customFormat="1" x14ac:dyDescent="0.2">
      <c r="B1677" s="480"/>
      <c r="D1677" s="480"/>
    </row>
    <row r="1678" spans="2:4" s="395" customFormat="1" x14ac:dyDescent="0.2">
      <c r="B1678" s="480"/>
      <c r="D1678" s="480"/>
    </row>
    <row r="1679" spans="2:4" s="395" customFormat="1" x14ac:dyDescent="0.2">
      <c r="B1679" s="480"/>
      <c r="D1679" s="480"/>
    </row>
    <row r="1680" spans="2:4" s="395" customFormat="1" x14ac:dyDescent="0.2">
      <c r="B1680" s="480"/>
      <c r="D1680" s="480"/>
    </row>
    <row r="1681" spans="2:4" s="395" customFormat="1" x14ac:dyDescent="0.2">
      <c r="B1681" s="480"/>
      <c r="D1681" s="480"/>
    </row>
    <row r="1682" spans="2:4" s="395" customFormat="1" x14ac:dyDescent="0.2">
      <c r="B1682" s="480"/>
      <c r="D1682" s="480"/>
    </row>
    <row r="1683" spans="2:4" s="395" customFormat="1" x14ac:dyDescent="0.2">
      <c r="B1683" s="480"/>
      <c r="D1683" s="480"/>
    </row>
    <row r="1684" spans="2:4" s="395" customFormat="1" x14ac:dyDescent="0.2">
      <c r="B1684" s="480"/>
      <c r="D1684" s="480"/>
    </row>
    <row r="1685" spans="2:4" s="395" customFormat="1" x14ac:dyDescent="0.2">
      <c r="B1685" s="480"/>
      <c r="D1685" s="480"/>
    </row>
    <row r="1686" spans="2:4" s="395" customFormat="1" x14ac:dyDescent="0.2">
      <c r="B1686" s="480"/>
      <c r="D1686" s="480"/>
    </row>
    <row r="1687" spans="2:4" s="395" customFormat="1" x14ac:dyDescent="0.2">
      <c r="B1687" s="480"/>
      <c r="D1687" s="480"/>
    </row>
    <row r="1688" spans="2:4" s="395" customFormat="1" x14ac:dyDescent="0.2">
      <c r="B1688" s="480"/>
      <c r="D1688" s="480"/>
    </row>
    <row r="1689" spans="2:4" s="395" customFormat="1" x14ac:dyDescent="0.2">
      <c r="B1689" s="480"/>
      <c r="D1689" s="480"/>
    </row>
    <row r="1690" spans="2:4" s="395" customFormat="1" x14ac:dyDescent="0.2">
      <c r="B1690" s="480"/>
      <c r="D1690" s="480"/>
    </row>
    <row r="1691" spans="2:4" s="395" customFormat="1" x14ac:dyDescent="0.2">
      <c r="B1691" s="480"/>
      <c r="D1691" s="480"/>
    </row>
    <row r="1692" spans="2:4" s="395" customFormat="1" x14ac:dyDescent="0.2">
      <c r="B1692" s="480"/>
      <c r="D1692" s="480"/>
    </row>
    <row r="1693" spans="2:4" s="395" customFormat="1" x14ac:dyDescent="0.2">
      <c r="B1693" s="480"/>
      <c r="D1693" s="480"/>
    </row>
    <row r="1694" spans="2:4" s="395" customFormat="1" x14ac:dyDescent="0.2">
      <c r="B1694" s="480"/>
      <c r="D1694" s="480"/>
    </row>
    <row r="1695" spans="2:4" s="395" customFormat="1" x14ac:dyDescent="0.2">
      <c r="B1695" s="480"/>
      <c r="D1695" s="480"/>
    </row>
    <row r="1696" spans="2:4" s="395" customFormat="1" x14ac:dyDescent="0.2">
      <c r="B1696" s="480"/>
      <c r="D1696" s="480"/>
    </row>
    <row r="1697" spans="2:4" s="395" customFormat="1" x14ac:dyDescent="0.2">
      <c r="B1697" s="480"/>
      <c r="D1697" s="480"/>
    </row>
    <row r="1698" spans="2:4" s="395" customFormat="1" x14ac:dyDescent="0.2">
      <c r="B1698" s="480"/>
      <c r="D1698" s="480"/>
    </row>
    <row r="1699" spans="2:4" s="395" customFormat="1" x14ac:dyDescent="0.2">
      <c r="B1699" s="480"/>
      <c r="D1699" s="480"/>
    </row>
    <row r="1700" spans="2:4" s="395" customFormat="1" x14ac:dyDescent="0.2">
      <c r="B1700" s="480"/>
      <c r="D1700" s="480"/>
    </row>
    <row r="1701" spans="2:4" s="395" customFormat="1" x14ac:dyDescent="0.2">
      <c r="B1701" s="480"/>
      <c r="D1701" s="480"/>
    </row>
    <row r="1702" spans="2:4" s="395" customFormat="1" x14ac:dyDescent="0.2">
      <c r="B1702" s="480"/>
      <c r="D1702" s="480"/>
    </row>
    <row r="1703" spans="2:4" s="395" customFormat="1" x14ac:dyDescent="0.2">
      <c r="B1703" s="480"/>
      <c r="D1703" s="480"/>
    </row>
    <row r="1704" spans="2:4" s="395" customFormat="1" x14ac:dyDescent="0.2">
      <c r="B1704" s="480"/>
      <c r="D1704" s="480"/>
    </row>
    <row r="1705" spans="2:4" s="395" customFormat="1" x14ac:dyDescent="0.2">
      <c r="B1705" s="480"/>
      <c r="D1705" s="480"/>
    </row>
    <row r="1706" spans="2:4" s="395" customFormat="1" x14ac:dyDescent="0.2">
      <c r="B1706" s="480"/>
      <c r="D1706" s="480"/>
    </row>
    <row r="1707" spans="2:4" s="395" customFormat="1" x14ac:dyDescent="0.2">
      <c r="B1707" s="480"/>
      <c r="D1707" s="480"/>
    </row>
    <row r="1708" spans="2:4" s="395" customFormat="1" x14ac:dyDescent="0.2">
      <c r="B1708" s="480"/>
      <c r="D1708" s="480"/>
    </row>
    <row r="1709" spans="2:4" s="395" customFormat="1" x14ac:dyDescent="0.2">
      <c r="B1709" s="480"/>
      <c r="D1709" s="480"/>
    </row>
    <row r="1710" spans="2:4" s="395" customFormat="1" x14ac:dyDescent="0.2">
      <c r="B1710" s="480"/>
      <c r="D1710" s="480"/>
    </row>
    <row r="1711" spans="2:4" s="395" customFormat="1" x14ac:dyDescent="0.2">
      <c r="B1711" s="480"/>
      <c r="D1711" s="480"/>
    </row>
    <row r="1712" spans="2:4" s="395" customFormat="1" x14ac:dyDescent="0.2">
      <c r="B1712" s="480"/>
      <c r="D1712" s="480"/>
    </row>
    <row r="1713" spans="2:4" s="395" customFormat="1" x14ac:dyDescent="0.2">
      <c r="B1713" s="480"/>
      <c r="D1713" s="480"/>
    </row>
    <row r="1714" spans="2:4" s="395" customFormat="1" x14ac:dyDescent="0.2">
      <c r="B1714" s="480"/>
      <c r="D1714" s="480"/>
    </row>
    <row r="1715" spans="2:4" s="395" customFormat="1" x14ac:dyDescent="0.2">
      <c r="B1715" s="480"/>
      <c r="D1715" s="480"/>
    </row>
    <row r="1716" spans="2:4" s="395" customFormat="1" x14ac:dyDescent="0.2">
      <c r="B1716" s="480"/>
      <c r="D1716" s="480"/>
    </row>
    <row r="1717" spans="2:4" s="395" customFormat="1" x14ac:dyDescent="0.2">
      <c r="B1717" s="480"/>
      <c r="D1717" s="480"/>
    </row>
    <row r="1718" spans="2:4" s="395" customFormat="1" x14ac:dyDescent="0.2">
      <c r="B1718" s="480"/>
      <c r="D1718" s="480"/>
    </row>
    <row r="1719" spans="2:4" s="395" customFormat="1" x14ac:dyDescent="0.2">
      <c r="B1719" s="480"/>
      <c r="D1719" s="480"/>
    </row>
    <row r="1720" spans="2:4" s="395" customFormat="1" x14ac:dyDescent="0.2">
      <c r="B1720" s="480"/>
      <c r="D1720" s="480"/>
    </row>
    <row r="1721" spans="2:4" s="395" customFormat="1" x14ac:dyDescent="0.2">
      <c r="B1721" s="480"/>
      <c r="D1721" s="480"/>
    </row>
    <row r="1722" spans="2:4" s="395" customFormat="1" x14ac:dyDescent="0.2">
      <c r="B1722" s="480"/>
      <c r="D1722" s="480"/>
    </row>
    <row r="1723" spans="2:4" s="395" customFormat="1" x14ac:dyDescent="0.2">
      <c r="B1723" s="480"/>
      <c r="D1723" s="480"/>
    </row>
    <row r="1724" spans="2:4" s="395" customFormat="1" x14ac:dyDescent="0.2">
      <c r="B1724" s="480"/>
      <c r="D1724" s="480"/>
    </row>
    <row r="1725" spans="2:4" s="395" customFormat="1" x14ac:dyDescent="0.2">
      <c r="B1725" s="480"/>
      <c r="D1725" s="480"/>
    </row>
    <row r="1726" spans="2:4" s="395" customFormat="1" x14ac:dyDescent="0.2">
      <c r="B1726" s="480"/>
      <c r="D1726" s="480"/>
    </row>
    <row r="1727" spans="2:4" s="395" customFormat="1" x14ac:dyDescent="0.2">
      <c r="B1727" s="480"/>
      <c r="D1727" s="480"/>
    </row>
    <row r="1728" spans="2:4" s="395" customFormat="1" x14ac:dyDescent="0.2">
      <c r="B1728" s="480"/>
      <c r="D1728" s="480"/>
    </row>
    <row r="1729" spans="2:4" s="395" customFormat="1" x14ac:dyDescent="0.2">
      <c r="B1729" s="480"/>
      <c r="D1729" s="480"/>
    </row>
    <row r="1730" spans="2:4" s="395" customFormat="1" x14ac:dyDescent="0.2">
      <c r="B1730" s="480"/>
      <c r="D1730" s="480"/>
    </row>
    <row r="1731" spans="2:4" s="395" customFormat="1" x14ac:dyDescent="0.2">
      <c r="B1731" s="480"/>
      <c r="D1731" s="480"/>
    </row>
    <row r="1732" spans="2:4" s="395" customFormat="1" x14ac:dyDescent="0.2">
      <c r="B1732" s="480"/>
      <c r="D1732" s="480"/>
    </row>
    <row r="1733" spans="2:4" s="395" customFormat="1" x14ac:dyDescent="0.2">
      <c r="B1733" s="480"/>
      <c r="D1733" s="480"/>
    </row>
    <row r="1734" spans="2:4" s="395" customFormat="1" x14ac:dyDescent="0.2">
      <c r="B1734" s="480"/>
      <c r="D1734" s="480"/>
    </row>
    <row r="1735" spans="2:4" s="395" customFormat="1" x14ac:dyDescent="0.2">
      <c r="B1735" s="480"/>
      <c r="D1735" s="480"/>
    </row>
    <row r="1736" spans="2:4" s="395" customFormat="1" x14ac:dyDescent="0.2">
      <c r="B1736" s="480"/>
      <c r="D1736" s="480"/>
    </row>
    <row r="1737" spans="2:4" s="395" customFormat="1" x14ac:dyDescent="0.2">
      <c r="B1737" s="480"/>
      <c r="D1737" s="480"/>
    </row>
    <row r="1738" spans="2:4" s="395" customFormat="1" x14ac:dyDescent="0.2">
      <c r="B1738" s="480"/>
      <c r="D1738" s="480"/>
    </row>
    <row r="1739" spans="2:4" s="395" customFormat="1" x14ac:dyDescent="0.2">
      <c r="B1739" s="480"/>
      <c r="D1739" s="480"/>
    </row>
    <row r="1740" spans="2:4" s="395" customFormat="1" x14ac:dyDescent="0.2">
      <c r="B1740" s="480"/>
      <c r="D1740" s="480"/>
    </row>
    <row r="1741" spans="2:4" s="395" customFormat="1" x14ac:dyDescent="0.2">
      <c r="B1741" s="480"/>
      <c r="D1741" s="480"/>
    </row>
    <row r="1742" spans="2:4" s="395" customFormat="1" x14ac:dyDescent="0.2">
      <c r="B1742" s="480"/>
      <c r="D1742" s="480"/>
    </row>
    <row r="1743" spans="2:4" s="395" customFormat="1" x14ac:dyDescent="0.2">
      <c r="B1743" s="480"/>
      <c r="D1743" s="480"/>
    </row>
    <row r="1744" spans="2:4" s="395" customFormat="1" x14ac:dyDescent="0.2">
      <c r="B1744" s="480"/>
      <c r="D1744" s="480"/>
    </row>
    <row r="1745" spans="2:4" s="395" customFormat="1" x14ac:dyDescent="0.2">
      <c r="B1745" s="480"/>
      <c r="D1745" s="480"/>
    </row>
    <row r="1746" spans="2:4" s="395" customFormat="1" x14ac:dyDescent="0.2">
      <c r="B1746" s="480"/>
      <c r="D1746" s="480"/>
    </row>
    <row r="1747" spans="2:4" s="395" customFormat="1" x14ac:dyDescent="0.2">
      <c r="B1747" s="480"/>
      <c r="D1747" s="480"/>
    </row>
    <row r="1748" spans="2:4" s="395" customFormat="1" x14ac:dyDescent="0.2">
      <c r="B1748" s="480"/>
      <c r="D1748" s="480"/>
    </row>
    <row r="1749" spans="2:4" s="395" customFormat="1" x14ac:dyDescent="0.2">
      <c r="B1749" s="480"/>
      <c r="D1749" s="480"/>
    </row>
    <row r="1750" spans="2:4" s="395" customFormat="1" x14ac:dyDescent="0.2">
      <c r="B1750" s="480"/>
      <c r="D1750" s="480"/>
    </row>
    <row r="1751" spans="2:4" s="395" customFormat="1" x14ac:dyDescent="0.2">
      <c r="B1751" s="480"/>
      <c r="D1751" s="480"/>
    </row>
    <row r="1752" spans="2:4" s="395" customFormat="1" x14ac:dyDescent="0.2">
      <c r="B1752" s="480"/>
      <c r="D1752" s="480"/>
    </row>
    <row r="1753" spans="2:4" s="395" customFormat="1" x14ac:dyDescent="0.2">
      <c r="B1753" s="480"/>
      <c r="D1753" s="480"/>
    </row>
    <row r="1754" spans="2:4" s="395" customFormat="1" x14ac:dyDescent="0.2">
      <c r="B1754" s="480"/>
      <c r="D1754" s="480"/>
    </row>
    <row r="1755" spans="2:4" s="395" customFormat="1" x14ac:dyDescent="0.2">
      <c r="B1755" s="480"/>
      <c r="D1755" s="480"/>
    </row>
    <row r="1756" spans="2:4" s="395" customFormat="1" x14ac:dyDescent="0.2">
      <c r="B1756" s="480"/>
      <c r="D1756" s="480"/>
    </row>
    <row r="1757" spans="2:4" s="395" customFormat="1" x14ac:dyDescent="0.2">
      <c r="B1757" s="480"/>
      <c r="D1757" s="480"/>
    </row>
    <row r="1758" spans="2:4" s="395" customFormat="1" x14ac:dyDescent="0.2">
      <c r="B1758" s="480"/>
      <c r="D1758" s="480"/>
    </row>
    <row r="1759" spans="2:4" s="395" customFormat="1" x14ac:dyDescent="0.2">
      <c r="B1759" s="480"/>
      <c r="D1759" s="480"/>
    </row>
    <row r="1760" spans="2:4" s="395" customFormat="1" x14ac:dyDescent="0.2">
      <c r="B1760" s="480"/>
      <c r="D1760" s="480"/>
    </row>
    <row r="1761" spans="2:4" s="395" customFormat="1" x14ac:dyDescent="0.2">
      <c r="B1761" s="480"/>
      <c r="D1761" s="480"/>
    </row>
    <row r="1762" spans="2:4" s="395" customFormat="1" x14ac:dyDescent="0.2">
      <c r="B1762" s="480"/>
      <c r="D1762" s="480"/>
    </row>
    <row r="1763" spans="2:4" s="395" customFormat="1" x14ac:dyDescent="0.2">
      <c r="B1763" s="480"/>
      <c r="D1763" s="480"/>
    </row>
    <row r="1764" spans="2:4" s="395" customFormat="1" x14ac:dyDescent="0.2">
      <c r="B1764" s="480"/>
      <c r="D1764" s="480"/>
    </row>
    <row r="1765" spans="2:4" s="395" customFormat="1" x14ac:dyDescent="0.2">
      <c r="B1765" s="480"/>
      <c r="D1765" s="480"/>
    </row>
    <row r="1766" spans="2:4" s="395" customFormat="1" x14ac:dyDescent="0.2">
      <c r="B1766" s="480"/>
      <c r="D1766" s="480"/>
    </row>
    <row r="1767" spans="2:4" s="395" customFormat="1" x14ac:dyDescent="0.2">
      <c r="B1767" s="480"/>
      <c r="D1767" s="480"/>
    </row>
    <row r="1768" spans="2:4" s="395" customFormat="1" x14ac:dyDescent="0.2">
      <c r="B1768" s="480"/>
      <c r="D1768" s="480"/>
    </row>
    <row r="1769" spans="2:4" s="395" customFormat="1" x14ac:dyDescent="0.2">
      <c r="B1769" s="480"/>
      <c r="D1769" s="480"/>
    </row>
    <row r="1770" spans="2:4" s="395" customFormat="1" x14ac:dyDescent="0.2">
      <c r="B1770" s="480"/>
      <c r="D1770" s="480"/>
    </row>
    <row r="1771" spans="2:4" s="395" customFormat="1" x14ac:dyDescent="0.2">
      <c r="B1771" s="480"/>
      <c r="D1771" s="480"/>
    </row>
    <row r="1772" spans="2:4" s="395" customFormat="1" x14ac:dyDescent="0.2">
      <c r="B1772" s="480"/>
      <c r="D1772" s="480"/>
    </row>
    <row r="1773" spans="2:4" s="395" customFormat="1" x14ac:dyDescent="0.2">
      <c r="B1773" s="480"/>
      <c r="D1773" s="480"/>
    </row>
    <row r="1774" spans="2:4" s="395" customFormat="1" x14ac:dyDescent="0.2">
      <c r="B1774" s="480"/>
      <c r="D1774" s="480"/>
    </row>
    <row r="1775" spans="2:4" s="395" customFormat="1" x14ac:dyDescent="0.2">
      <c r="B1775" s="480"/>
      <c r="D1775" s="480"/>
    </row>
    <row r="1776" spans="2:4" s="395" customFormat="1" x14ac:dyDescent="0.2">
      <c r="B1776" s="480"/>
      <c r="D1776" s="480"/>
    </row>
    <row r="1777" spans="2:4" s="395" customFormat="1" x14ac:dyDescent="0.2">
      <c r="B1777" s="480"/>
      <c r="D1777" s="480"/>
    </row>
    <row r="1778" spans="2:4" s="395" customFormat="1" x14ac:dyDescent="0.2">
      <c r="B1778" s="480"/>
      <c r="D1778" s="480"/>
    </row>
    <row r="1779" spans="2:4" s="395" customFormat="1" x14ac:dyDescent="0.2">
      <c r="B1779" s="480"/>
      <c r="D1779" s="480"/>
    </row>
    <row r="1780" spans="2:4" s="395" customFormat="1" x14ac:dyDescent="0.2">
      <c r="B1780" s="480"/>
      <c r="D1780" s="480"/>
    </row>
    <row r="1781" spans="2:4" s="395" customFormat="1" x14ac:dyDescent="0.2">
      <c r="B1781" s="480"/>
      <c r="D1781" s="480"/>
    </row>
    <row r="1782" spans="2:4" s="395" customFormat="1" x14ac:dyDescent="0.2">
      <c r="B1782" s="480"/>
      <c r="D1782" s="480"/>
    </row>
    <row r="1783" spans="2:4" s="395" customFormat="1" x14ac:dyDescent="0.2">
      <c r="B1783" s="480"/>
      <c r="D1783" s="480"/>
    </row>
    <row r="1784" spans="2:4" s="395" customFormat="1" x14ac:dyDescent="0.2">
      <c r="B1784" s="480"/>
      <c r="D1784" s="480"/>
    </row>
    <row r="1785" spans="2:4" s="395" customFormat="1" x14ac:dyDescent="0.2">
      <c r="B1785" s="480"/>
      <c r="D1785" s="480"/>
    </row>
    <row r="1786" spans="2:4" s="395" customFormat="1" x14ac:dyDescent="0.2">
      <c r="B1786" s="480"/>
      <c r="D1786" s="480"/>
    </row>
    <row r="1787" spans="2:4" s="395" customFormat="1" x14ac:dyDescent="0.2">
      <c r="B1787" s="480"/>
      <c r="D1787" s="480"/>
    </row>
    <row r="1788" spans="2:4" s="395" customFormat="1" x14ac:dyDescent="0.2">
      <c r="B1788" s="480"/>
      <c r="D1788" s="480"/>
    </row>
    <row r="1789" spans="2:4" s="395" customFormat="1" x14ac:dyDescent="0.2">
      <c r="B1789" s="480"/>
      <c r="D1789" s="480"/>
    </row>
    <row r="1790" spans="2:4" s="395" customFormat="1" x14ac:dyDescent="0.2">
      <c r="B1790" s="480"/>
      <c r="D1790" s="480"/>
    </row>
    <row r="1791" spans="2:4" s="395" customFormat="1" x14ac:dyDescent="0.2">
      <c r="B1791" s="480"/>
      <c r="D1791" s="480"/>
    </row>
    <row r="1792" spans="2:4" s="395" customFormat="1" x14ac:dyDescent="0.2">
      <c r="B1792" s="480"/>
      <c r="D1792" s="480"/>
    </row>
    <row r="1793" spans="2:4" s="395" customFormat="1" x14ac:dyDescent="0.2">
      <c r="B1793" s="480"/>
      <c r="D1793" s="480"/>
    </row>
    <row r="1794" spans="2:4" s="395" customFormat="1" x14ac:dyDescent="0.2">
      <c r="B1794" s="480"/>
      <c r="D1794" s="480"/>
    </row>
    <row r="1795" spans="2:4" s="395" customFormat="1" x14ac:dyDescent="0.2">
      <c r="B1795" s="480"/>
      <c r="D1795" s="480"/>
    </row>
    <row r="1796" spans="2:4" s="395" customFormat="1" x14ac:dyDescent="0.2">
      <c r="B1796" s="480"/>
      <c r="D1796" s="480"/>
    </row>
    <row r="1797" spans="2:4" s="395" customFormat="1" x14ac:dyDescent="0.2">
      <c r="B1797" s="480"/>
      <c r="D1797" s="480"/>
    </row>
    <row r="1798" spans="2:4" s="395" customFormat="1" x14ac:dyDescent="0.2">
      <c r="B1798" s="480"/>
      <c r="D1798" s="480"/>
    </row>
    <row r="1799" spans="2:4" s="395" customFormat="1" x14ac:dyDescent="0.2">
      <c r="B1799" s="480"/>
      <c r="D1799" s="480"/>
    </row>
    <row r="1800" spans="2:4" s="395" customFormat="1" x14ac:dyDescent="0.2">
      <c r="B1800" s="480"/>
      <c r="D1800" s="480"/>
    </row>
    <row r="1801" spans="2:4" s="395" customFormat="1" x14ac:dyDescent="0.2">
      <c r="B1801" s="480"/>
      <c r="D1801" s="480"/>
    </row>
    <row r="1802" spans="2:4" s="395" customFormat="1" x14ac:dyDescent="0.2">
      <c r="B1802" s="480"/>
      <c r="D1802" s="480"/>
    </row>
    <row r="1803" spans="2:4" s="395" customFormat="1" x14ac:dyDescent="0.2">
      <c r="B1803" s="480"/>
      <c r="D1803" s="480"/>
    </row>
    <row r="1804" spans="2:4" s="395" customFormat="1" x14ac:dyDescent="0.2">
      <c r="B1804" s="480"/>
      <c r="D1804" s="480"/>
    </row>
    <row r="1805" spans="2:4" s="395" customFormat="1" x14ac:dyDescent="0.2">
      <c r="B1805" s="480"/>
      <c r="D1805" s="480"/>
    </row>
    <row r="1806" spans="2:4" s="395" customFormat="1" x14ac:dyDescent="0.2">
      <c r="B1806" s="480"/>
      <c r="D1806" s="480"/>
    </row>
    <row r="1807" spans="2:4" s="395" customFormat="1" x14ac:dyDescent="0.2">
      <c r="B1807" s="480"/>
      <c r="D1807" s="480"/>
    </row>
    <row r="1808" spans="2:4" s="395" customFormat="1" x14ac:dyDescent="0.2">
      <c r="B1808" s="480"/>
      <c r="D1808" s="480"/>
    </row>
    <row r="1809" spans="2:4" s="395" customFormat="1" x14ac:dyDescent="0.2">
      <c r="B1809" s="480"/>
      <c r="D1809" s="480"/>
    </row>
    <row r="1810" spans="2:4" s="395" customFormat="1" x14ac:dyDescent="0.2">
      <c r="B1810" s="480"/>
      <c r="D1810" s="480"/>
    </row>
    <row r="1811" spans="2:4" s="395" customFormat="1" x14ac:dyDescent="0.2">
      <c r="B1811" s="480"/>
      <c r="D1811" s="480"/>
    </row>
    <row r="1812" spans="2:4" s="395" customFormat="1" x14ac:dyDescent="0.2">
      <c r="B1812" s="480"/>
      <c r="D1812" s="480"/>
    </row>
    <row r="1813" spans="2:4" s="395" customFormat="1" x14ac:dyDescent="0.2">
      <c r="B1813" s="480"/>
      <c r="D1813" s="480"/>
    </row>
    <row r="1814" spans="2:4" s="395" customFormat="1" x14ac:dyDescent="0.2">
      <c r="B1814" s="480"/>
      <c r="D1814" s="480"/>
    </row>
    <row r="1815" spans="2:4" s="395" customFormat="1" x14ac:dyDescent="0.2">
      <c r="B1815" s="480"/>
      <c r="D1815" s="480"/>
    </row>
    <row r="1816" spans="2:4" s="395" customFormat="1" x14ac:dyDescent="0.2">
      <c r="B1816" s="480"/>
      <c r="D1816" s="480"/>
    </row>
    <row r="1817" spans="2:4" s="395" customFormat="1" x14ac:dyDescent="0.2">
      <c r="B1817" s="480"/>
      <c r="D1817" s="480"/>
    </row>
    <row r="1818" spans="2:4" s="395" customFormat="1" x14ac:dyDescent="0.2">
      <c r="B1818" s="480"/>
      <c r="D1818" s="480"/>
    </row>
    <row r="1819" spans="2:4" s="395" customFormat="1" x14ac:dyDescent="0.2">
      <c r="B1819" s="480"/>
      <c r="D1819" s="480"/>
    </row>
    <row r="1820" spans="2:4" s="395" customFormat="1" x14ac:dyDescent="0.2">
      <c r="B1820" s="480"/>
      <c r="D1820" s="480"/>
    </row>
    <row r="1821" spans="2:4" s="395" customFormat="1" x14ac:dyDescent="0.2">
      <c r="B1821" s="480"/>
      <c r="D1821" s="480"/>
    </row>
    <row r="1822" spans="2:4" s="395" customFormat="1" x14ac:dyDescent="0.2">
      <c r="B1822" s="480"/>
      <c r="D1822" s="480"/>
    </row>
    <row r="1823" spans="2:4" s="395" customFormat="1" x14ac:dyDescent="0.2">
      <c r="B1823" s="480"/>
      <c r="D1823" s="480"/>
    </row>
    <row r="1824" spans="2:4" s="395" customFormat="1" x14ac:dyDescent="0.2">
      <c r="B1824" s="480"/>
      <c r="D1824" s="480"/>
    </row>
    <row r="1825" spans="2:4" s="395" customFormat="1" x14ac:dyDescent="0.2">
      <c r="B1825" s="480"/>
      <c r="D1825" s="480"/>
    </row>
    <row r="1826" spans="2:4" s="395" customFormat="1" x14ac:dyDescent="0.2">
      <c r="B1826" s="480"/>
      <c r="D1826" s="480"/>
    </row>
    <row r="1827" spans="2:4" s="395" customFormat="1" x14ac:dyDescent="0.2">
      <c r="B1827" s="480"/>
      <c r="D1827" s="480"/>
    </row>
    <row r="1828" spans="2:4" s="395" customFormat="1" x14ac:dyDescent="0.2">
      <c r="B1828" s="480"/>
      <c r="D1828" s="480"/>
    </row>
    <row r="1829" spans="2:4" s="395" customFormat="1" x14ac:dyDescent="0.2">
      <c r="B1829" s="480"/>
      <c r="D1829" s="480"/>
    </row>
    <row r="1830" spans="2:4" s="395" customFormat="1" x14ac:dyDescent="0.2">
      <c r="B1830" s="480"/>
      <c r="D1830" s="480"/>
    </row>
    <row r="1831" spans="2:4" s="395" customFormat="1" x14ac:dyDescent="0.2">
      <c r="B1831" s="480"/>
      <c r="D1831" s="480"/>
    </row>
    <row r="1832" spans="2:4" s="395" customFormat="1" x14ac:dyDescent="0.2">
      <c r="B1832" s="480"/>
      <c r="D1832" s="480"/>
    </row>
    <row r="1833" spans="2:4" s="395" customFormat="1" x14ac:dyDescent="0.2">
      <c r="B1833" s="480"/>
      <c r="D1833" s="480"/>
    </row>
    <row r="1834" spans="2:4" s="395" customFormat="1" x14ac:dyDescent="0.2">
      <c r="B1834" s="480"/>
      <c r="D1834" s="480"/>
    </row>
    <row r="1835" spans="2:4" s="395" customFormat="1" x14ac:dyDescent="0.2">
      <c r="B1835" s="480"/>
      <c r="D1835" s="480"/>
    </row>
    <row r="1836" spans="2:4" s="395" customFormat="1" x14ac:dyDescent="0.2">
      <c r="B1836" s="480"/>
      <c r="D1836" s="480"/>
    </row>
    <row r="1837" spans="2:4" s="395" customFormat="1" x14ac:dyDescent="0.2">
      <c r="B1837" s="480"/>
      <c r="D1837" s="480"/>
    </row>
    <row r="1838" spans="2:4" s="395" customFormat="1" x14ac:dyDescent="0.2">
      <c r="B1838" s="480"/>
      <c r="D1838" s="480"/>
    </row>
    <row r="1839" spans="2:4" s="395" customFormat="1" x14ac:dyDescent="0.2">
      <c r="B1839" s="480"/>
      <c r="D1839" s="480"/>
    </row>
    <row r="1840" spans="2:4" s="395" customFormat="1" x14ac:dyDescent="0.2">
      <c r="B1840" s="480"/>
      <c r="D1840" s="480"/>
    </row>
    <row r="1841" spans="2:4" s="395" customFormat="1" x14ac:dyDescent="0.2">
      <c r="B1841" s="480"/>
      <c r="D1841" s="480"/>
    </row>
    <row r="1842" spans="2:4" s="395" customFormat="1" x14ac:dyDescent="0.2">
      <c r="B1842" s="480"/>
      <c r="D1842" s="480"/>
    </row>
    <row r="1843" spans="2:4" s="395" customFormat="1" x14ac:dyDescent="0.2">
      <c r="B1843" s="480"/>
      <c r="D1843" s="480"/>
    </row>
    <row r="1844" spans="2:4" s="395" customFormat="1" x14ac:dyDescent="0.2">
      <c r="B1844" s="480"/>
      <c r="D1844" s="480"/>
    </row>
    <row r="1845" spans="2:4" s="395" customFormat="1" x14ac:dyDescent="0.2">
      <c r="B1845" s="480"/>
      <c r="D1845" s="480"/>
    </row>
    <row r="1846" spans="2:4" s="395" customFormat="1" x14ac:dyDescent="0.2">
      <c r="B1846" s="480"/>
      <c r="D1846" s="480"/>
    </row>
    <row r="1847" spans="2:4" s="395" customFormat="1" x14ac:dyDescent="0.2">
      <c r="B1847" s="480"/>
      <c r="D1847" s="480"/>
    </row>
    <row r="1848" spans="2:4" s="395" customFormat="1" x14ac:dyDescent="0.2">
      <c r="B1848" s="480"/>
      <c r="D1848" s="480"/>
    </row>
    <row r="1849" spans="2:4" s="395" customFormat="1" x14ac:dyDescent="0.2">
      <c r="B1849" s="480"/>
      <c r="D1849" s="480"/>
    </row>
    <row r="1850" spans="2:4" s="395" customFormat="1" x14ac:dyDescent="0.2">
      <c r="B1850" s="480"/>
      <c r="D1850" s="480"/>
    </row>
    <row r="1851" spans="2:4" s="395" customFormat="1" x14ac:dyDescent="0.2">
      <c r="B1851" s="480"/>
      <c r="D1851" s="480"/>
    </row>
    <row r="1852" spans="2:4" s="395" customFormat="1" x14ac:dyDescent="0.2">
      <c r="B1852" s="480"/>
      <c r="D1852" s="480"/>
    </row>
    <row r="1853" spans="2:4" s="395" customFormat="1" x14ac:dyDescent="0.2">
      <c r="B1853" s="480"/>
      <c r="D1853" s="480"/>
    </row>
    <row r="1854" spans="2:4" s="395" customFormat="1" x14ac:dyDescent="0.2">
      <c r="B1854" s="480"/>
      <c r="D1854" s="480"/>
    </row>
    <row r="1855" spans="2:4" s="395" customFormat="1" x14ac:dyDescent="0.2">
      <c r="B1855" s="480"/>
      <c r="D1855" s="480"/>
    </row>
    <row r="1856" spans="2:4" s="395" customFormat="1" x14ac:dyDescent="0.2">
      <c r="B1856" s="480"/>
      <c r="D1856" s="480"/>
    </row>
    <row r="1857" spans="2:4" s="395" customFormat="1" x14ac:dyDescent="0.2">
      <c r="B1857" s="480"/>
      <c r="D1857" s="480"/>
    </row>
    <row r="1858" spans="2:4" s="395" customFormat="1" x14ac:dyDescent="0.2">
      <c r="B1858" s="480"/>
      <c r="D1858" s="480"/>
    </row>
    <row r="1859" spans="2:4" s="395" customFormat="1" x14ac:dyDescent="0.2">
      <c r="B1859" s="480"/>
      <c r="D1859" s="480"/>
    </row>
    <row r="1860" spans="2:4" s="395" customFormat="1" x14ac:dyDescent="0.2">
      <c r="B1860" s="480"/>
      <c r="D1860" s="480"/>
    </row>
    <row r="1861" spans="2:4" s="395" customFormat="1" x14ac:dyDescent="0.2">
      <c r="B1861" s="480"/>
      <c r="D1861" s="480"/>
    </row>
    <row r="1862" spans="2:4" s="395" customFormat="1" x14ac:dyDescent="0.2">
      <c r="B1862" s="480"/>
      <c r="D1862" s="480"/>
    </row>
    <row r="1863" spans="2:4" s="395" customFormat="1" x14ac:dyDescent="0.2">
      <c r="B1863" s="480"/>
      <c r="D1863" s="480"/>
    </row>
    <row r="1864" spans="2:4" s="395" customFormat="1" x14ac:dyDescent="0.2">
      <c r="B1864" s="480"/>
      <c r="D1864" s="480"/>
    </row>
    <row r="1865" spans="2:4" s="395" customFormat="1" x14ac:dyDescent="0.2">
      <c r="B1865" s="480"/>
      <c r="D1865" s="480"/>
    </row>
    <row r="1866" spans="2:4" s="395" customFormat="1" x14ac:dyDescent="0.2">
      <c r="B1866" s="480"/>
      <c r="D1866" s="480"/>
    </row>
    <row r="1867" spans="2:4" s="395" customFormat="1" x14ac:dyDescent="0.2">
      <c r="B1867" s="480"/>
      <c r="D1867" s="480"/>
    </row>
    <row r="1868" spans="2:4" s="395" customFormat="1" x14ac:dyDescent="0.2">
      <c r="B1868" s="480"/>
      <c r="D1868" s="480"/>
    </row>
    <row r="1869" spans="2:4" s="395" customFormat="1" x14ac:dyDescent="0.2">
      <c r="B1869" s="480"/>
      <c r="D1869" s="480"/>
    </row>
    <row r="1870" spans="2:4" s="395" customFormat="1" x14ac:dyDescent="0.2">
      <c r="B1870" s="480"/>
      <c r="D1870" s="480"/>
    </row>
    <row r="1871" spans="2:4" s="395" customFormat="1" x14ac:dyDescent="0.2">
      <c r="B1871" s="480"/>
      <c r="D1871" s="480"/>
    </row>
    <row r="1872" spans="2:4" s="395" customFormat="1" x14ac:dyDescent="0.2">
      <c r="B1872" s="480"/>
      <c r="D1872" s="480"/>
    </row>
    <row r="1873" spans="2:4" s="395" customFormat="1" x14ac:dyDescent="0.2">
      <c r="B1873" s="480"/>
      <c r="D1873" s="480"/>
    </row>
    <row r="1874" spans="2:4" s="395" customFormat="1" x14ac:dyDescent="0.2">
      <c r="B1874" s="480"/>
      <c r="D1874" s="480"/>
    </row>
    <row r="1875" spans="2:4" s="395" customFormat="1" x14ac:dyDescent="0.2">
      <c r="B1875" s="480"/>
      <c r="D1875" s="480"/>
    </row>
    <row r="1876" spans="2:4" s="395" customFormat="1" x14ac:dyDescent="0.2">
      <c r="B1876" s="480"/>
      <c r="D1876" s="480"/>
    </row>
    <row r="1877" spans="2:4" s="395" customFormat="1" x14ac:dyDescent="0.2">
      <c r="B1877" s="480"/>
      <c r="D1877" s="480"/>
    </row>
    <row r="1878" spans="2:4" s="395" customFormat="1" x14ac:dyDescent="0.2">
      <c r="B1878" s="480"/>
      <c r="D1878" s="480"/>
    </row>
    <row r="1879" spans="2:4" s="395" customFormat="1" x14ac:dyDescent="0.2">
      <c r="B1879" s="480"/>
      <c r="D1879" s="480"/>
    </row>
    <row r="1880" spans="2:4" s="395" customFormat="1" x14ac:dyDescent="0.2">
      <c r="B1880" s="480"/>
      <c r="D1880" s="480"/>
    </row>
    <row r="1881" spans="2:4" s="395" customFormat="1" x14ac:dyDescent="0.2">
      <c r="B1881" s="480"/>
      <c r="D1881" s="480"/>
    </row>
    <row r="1882" spans="2:4" s="395" customFormat="1" x14ac:dyDescent="0.2">
      <c r="B1882" s="480"/>
      <c r="D1882" s="480"/>
    </row>
    <row r="1883" spans="2:4" s="395" customFormat="1" x14ac:dyDescent="0.2">
      <c r="B1883" s="480"/>
      <c r="D1883" s="480"/>
    </row>
    <row r="1884" spans="2:4" s="395" customFormat="1" x14ac:dyDescent="0.2">
      <c r="B1884" s="480"/>
      <c r="D1884" s="480"/>
    </row>
    <row r="1885" spans="2:4" s="395" customFormat="1" x14ac:dyDescent="0.2">
      <c r="B1885" s="480"/>
      <c r="D1885" s="480"/>
    </row>
    <row r="1886" spans="2:4" s="395" customFormat="1" x14ac:dyDescent="0.2">
      <c r="B1886" s="480"/>
      <c r="D1886" s="480"/>
    </row>
    <row r="1887" spans="2:4" s="395" customFormat="1" x14ac:dyDescent="0.2">
      <c r="B1887" s="480"/>
      <c r="D1887" s="480"/>
    </row>
    <row r="1888" spans="2:4" s="395" customFormat="1" x14ac:dyDescent="0.2">
      <c r="B1888" s="480"/>
      <c r="D1888" s="480"/>
    </row>
    <row r="1889" spans="2:4" s="395" customFormat="1" x14ac:dyDescent="0.2">
      <c r="B1889" s="480"/>
      <c r="D1889" s="480"/>
    </row>
    <row r="1890" spans="2:4" s="395" customFormat="1" x14ac:dyDescent="0.2">
      <c r="B1890" s="480"/>
      <c r="D1890" s="480"/>
    </row>
    <row r="1891" spans="2:4" s="395" customFormat="1" x14ac:dyDescent="0.2">
      <c r="B1891" s="480"/>
      <c r="D1891" s="480"/>
    </row>
    <row r="1892" spans="2:4" s="395" customFormat="1" x14ac:dyDescent="0.2">
      <c r="B1892" s="480"/>
      <c r="D1892" s="480"/>
    </row>
    <row r="1893" spans="2:4" s="395" customFormat="1" x14ac:dyDescent="0.2">
      <c r="B1893" s="480"/>
      <c r="D1893" s="480"/>
    </row>
    <row r="1894" spans="2:4" s="395" customFormat="1" x14ac:dyDescent="0.2">
      <c r="B1894" s="480"/>
      <c r="D1894" s="480"/>
    </row>
    <row r="1895" spans="2:4" s="395" customFormat="1" x14ac:dyDescent="0.2">
      <c r="B1895" s="480"/>
      <c r="D1895" s="480"/>
    </row>
    <row r="1896" spans="2:4" s="395" customFormat="1" x14ac:dyDescent="0.2">
      <c r="B1896" s="480"/>
      <c r="D1896" s="480"/>
    </row>
    <row r="1897" spans="2:4" s="395" customFormat="1" x14ac:dyDescent="0.2">
      <c r="B1897" s="480"/>
      <c r="D1897" s="480"/>
    </row>
    <row r="1898" spans="2:4" s="395" customFormat="1" x14ac:dyDescent="0.2">
      <c r="B1898" s="480"/>
      <c r="D1898" s="480"/>
    </row>
    <row r="1899" spans="2:4" s="395" customFormat="1" x14ac:dyDescent="0.2">
      <c r="B1899" s="480"/>
      <c r="D1899" s="480"/>
    </row>
    <row r="1900" spans="2:4" s="395" customFormat="1" x14ac:dyDescent="0.2">
      <c r="B1900" s="480"/>
      <c r="D1900" s="480"/>
    </row>
    <row r="1901" spans="2:4" s="395" customFormat="1" x14ac:dyDescent="0.2">
      <c r="B1901" s="480"/>
      <c r="D1901" s="480"/>
    </row>
    <row r="1902" spans="2:4" s="395" customFormat="1" x14ac:dyDescent="0.2">
      <c r="B1902" s="480"/>
      <c r="D1902" s="480"/>
    </row>
    <row r="1903" spans="2:4" s="395" customFormat="1" x14ac:dyDescent="0.2">
      <c r="B1903" s="480"/>
      <c r="D1903" s="480"/>
    </row>
    <row r="1904" spans="2:4" s="395" customFormat="1" x14ac:dyDescent="0.2">
      <c r="B1904" s="480"/>
      <c r="D1904" s="480"/>
    </row>
    <row r="1905" spans="2:4" s="395" customFormat="1" x14ac:dyDescent="0.2">
      <c r="B1905" s="480"/>
      <c r="D1905" s="480"/>
    </row>
    <row r="1906" spans="2:4" s="395" customFormat="1" x14ac:dyDescent="0.2">
      <c r="B1906" s="480"/>
      <c r="D1906" s="480"/>
    </row>
    <row r="1907" spans="2:4" s="395" customFormat="1" x14ac:dyDescent="0.2">
      <c r="B1907" s="480"/>
      <c r="D1907" s="480"/>
    </row>
    <row r="1908" spans="2:4" s="395" customFormat="1" x14ac:dyDescent="0.2">
      <c r="B1908" s="480"/>
      <c r="D1908" s="480"/>
    </row>
    <row r="1909" spans="2:4" s="395" customFormat="1" x14ac:dyDescent="0.2">
      <c r="B1909" s="480"/>
      <c r="D1909" s="480"/>
    </row>
    <row r="1910" spans="2:4" s="395" customFormat="1" x14ac:dyDescent="0.2">
      <c r="B1910" s="480"/>
      <c r="D1910" s="480"/>
    </row>
    <row r="1911" spans="2:4" s="395" customFormat="1" x14ac:dyDescent="0.2">
      <c r="B1911" s="480"/>
      <c r="D1911" s="480"/>
    </row>
    <row r="1912" spans="2:4" s="395" customFormat="1" x14ac:dyDescent="0.2">
      <c r="B1912" s="480"/>
      <c r="D1912" s="480"/>
    </row>
    <row r="1913" spans="2:4" s="395" customFormat="1" x14ac:dyDescent="0.2">
      <c r="B1913" s="480"/>
      <c r="D1913" s="480"/>
    </row>
    <row r="1914" spans="2:4" s="395" customFormat="1" x14ac:dyDescent="0.2">
      <c r="B1914" s="480"/>
      <c r="D1914" s="480"/>
    </row>
    <row r="1915" spans="2:4" s="395" customFormat="1" x14ac:dyDescent="0.2">
      <c r="B1915" s="480"/>
      <c r="D1915" s="480"/>
    </row>
    <row r="1916" spans="2:4" s="395" customFormat="1" x14ac:dyDescent="0.2">
      <c r="B1916" s="480"/>
      <c r="D1916" s="480"/>
    </row>
    <row r="1917" spans="2:4" s="395" customFormat="1" x14ac:dyDescent="0.2">
      <c r="B1917" s="480"/>
      <c r="D1917" s="480"/>
    </row>
    <row r="1918" spans="2:4" s="395" customFormat="1" x14ac:dyDescent="0.2">
      <c r="B1918" s="480"/>
      <c r="D1918" s="480"/>
    </row>
    <row r="1919" spans="2:4" s="395" customFormat="1" x14ac:dyDescent="0.2">
      <c r="B1919" s="480"/>
      <c r="D1919" s="480"/>
    </row>
    <row r="1920" spans="2:4" s="395" customFormat="1" x14ac:dyDescent="0.2">
      <c r="B1920" s="480"/>
      <c r="D1920" s="480"/>
    </row>
    <row r="1921" spans="2:4" s="395" customFormat="1" x14ac:dyDescent="0.2">
      <c r="B1921" s="480"/>
      <c r="D1921" s="480"/>
    </row>
    <row r="1922" spans="2:4" s="395" customFormat="1" x14ac:dyDescent="0.2">
      <c r="B1922" s="480"/>
      <c r="D1922" s="480"/>
    </row>
    <row r="1923" spans="2:4" s="395" customFormat="1" x14ac:dyDescent="0.2">
      <c r="B1923" s="480"/>
      <c r="D1923" s="480"/>
    </row>
    <row r="1924" spans="2:4" s="395" customFormat="1" x14ac:dyDescent="0.2">
      <c r="B1924" s="480"/>
      <c r="D1924" s="480"/>
    </row>
    <row r="1925" spans="2:4" s="395" customFormat="1" x14ac:dyDescent="0.2">
      <c r="B1925" s="480"/>
      <c r="D1925" s="480"/>
    </row>
    <row r="1926" spans="2:4" s="395" customFormat="1" x14ac:dyDescent="0.2">
      <c r="B1926" s="480"/>
      <c r="D1926" s="480"/>
    </row>
    <row r="1927" spans="2:4" s="395" customFormat="1" x14ac:dyDescent="0.2">
      <c r="B1927" s="480"/>
      <c r="D1927" s="480"/>
    </row>
    <row r="1928" spans="2:4" s="395" customFormat="1" x14ac:dyDescent="0.2">
      <c r="B1928" s="480"/>
      <c r="D1928" s="480"/>
    </row>
    <row r="1929" spans="2:4" s="395" customFormat="1" x14ac:dyDescent="0.2">
      <c r="B1929" s="480"/>
      <c r="D1929" s="480"/>
    </row>
    <row r="1930" spans="2:4" s="395" customFormat="1" x14ac:dyDescent="0.2">
      <c r="B1930" s="480"/>
      <c r="D1930" s="480"/>
    </row>
    <row r="1931" spans="2:4" s="395" customFormat="1" x14ac:dyDescent="0.2">
      <c r="B1931" s="480"/>
      <c r="D1931" s="480"/>
    </row>
    <row r="1932" spans="2:4" s="395" customFormat="1" x14ac:dyDescent="0.2">
      <c r="B1932" s="480"/>
      <c r="D1932" s="480"/>
    </row>
    <row r="1933" spans="2:4" s="395" customFormat="1" x14ac:dyDescent="0.2">
      <c r="B1933" s="480"/>
      <c r="D1933" s="480"/>
    </row>
    <row r="1934" spans="2:4" s="395" customFormat="1" x14ac:dyDescent="0.2">
      <c r="B1934" s="480"/>
      <c r="D1934" s="480"/>
    </row>
    <row r="1935" spans="2:4" s="395" customFormat="1" x14ac:dyDescent="0.2">
      <c r="B1935" s="480"/>
      <c r="D1935" s="480"/>
    </row>
    <row r="1936" spans="2:4" s="395" customFormat="1" x14ac:dyDescent="0.2">
      <c r="B1936" s="480"/>
      <c r="D1936" s="480"/>
    </row>
    <row r="1937" spans="2:4" s="395" customFormat="1" x14ac:dyDescent="0.2">
      <c r="B1937" s="480"/>
      <c r="D1937" s="480"/>
    </row>
    <row r="1938" spans="2:4" s="395" customFormat="1" x14ac:dyDescent="0.2">
      <c r="B1938" s="480"/>
      <c r="D1938" s="480"/>
    </row>
    <row r="1939" spans="2:4" s="395" customFormat="1" x14ac:dyDescent="0.2">
      <c r="B1939" s="480"/>
      <c r="D1939" s="480"/>
    </row>
    <row r="1940" spans="2:4" s="395" customFormat="1" x14ac:dyDescent="0.2">
      <c r="B1940" s="480"/>
      <c r="D1940" s="480"/>
    </row>
    <row r="1941" spans="2:4" s="395" customFormat="1" x14ac:dyDescent="0.2">
      <c r="B1941" s="480"/>
      <c r="D1941" s="480"/>
    </row>
    <row r="1942" spans="2:4" s="395" customFormat="1" x14ac:dyDescent="0.2">
      <c r="B1942" s="480"/>
      <c r="D1942" s="480"/>
    </row>
    <row r="1943" spans="2:4" s="395" customFormat="1" x14ac:dyDescent="0.2">
      <c r="B1943" s="480"/>
      <c r="D1943" s="480"/>
    </row>
    <row r="1944" spans="2:4" s="395" customFormat="1" x14ac:dyDescent="0.2">
      <c r="B1944" s="480"/>
      <c r="D1944" s="480"/>
    </row>
    <row r="1945" spans="2:4" s="395" customFormat="1" x14ac:dyDescent="0.2">
      <c r="B1945" s="480"/>
      <c r="D1945" s="480"/>
    </row>
    <row r="1946" spans="2:4" s="395" customFormat="1" x14ac:dyDescent="0.2">
      <c r="B1946" s="480"/>
      <c r="D1946" s="480"/>
    </row>
    <row r="1947" spans="2:4" s="395" customFormat="1" x14ac:dyDescent="0.2">
      <c r="B1947" s="480"/>
      <c r="D1947" s="480"/>
    </row>
    <row r="1948" spans="2:4" s="395" customFormat="1" x14ac:dyDescent="0.2">
      <c r="B1948" s="480"/>
      <c r="D1948" s="480"/>
    </row>
    <row r="1949" spans="2:4" s="395" customFormat="1" x14ac:dyDescent="0.2">
      <c r="B1949" s="480"/>
      <c r="D1949" s="480"/>
    </row>
    <row r="1950" spans="2:4" s="395" customFormat="1" x14ac:dyDescent="0.2">
      <c r="B1950" s="480"/>
      <c r="D1950" s="480"/>
    </row>
    <row r="1951" spans="2:4" s="395" customFormat="1" x14ac:dyDescent="0.2">
      <c r="B1951" s="480"/>
      <c r="D1951" s="480"/>
    </row>
    <row r="1952" spans="2:4" s="395" customFormat="1" x14ac:dyDescent="0.2">
      <c r="B1952" s="480"/>
      <c r="D1952" s="480"/>
    </row>
    <row r="1953" spans="2:4" s="395" customFormat="1" x14ac:dyDescent="0.2">
      <c r="B1953" s="480"/>
      <c r="D1953" s="480"/>
    </row>
    <row r="1954" spans="2:4" s="395" customFormat="1" x14ac:dyDescent="0.2">
      <c r="B1954" s="480"/>
      <c r="D1954" s="480"/>
    </row>
    <row r="1955" spans="2:4" s="395" customFormat="1" x14ac:dyDescent="0.2">
      <c r="B1955" s="480"/>
      <c r="D1955" s="480"/>
    </row>
    <row r="1956" spans="2:4" s="395" customFormat="1" x14ac:dyDescent="0.2">
      <c r="B1956" s="480"/>
      <c r="D1956" s="480"/>
    </row>
    <row r="1957" spans="2:4" s="395" customFormat="1" x14ac:dyDescent="0.2">
      <c r="B1957" s="480"/>
      <c r="D1957" s="480"/>
    </row>
    <row r="1958" spans="2:4" s="395" customFormat="1" x14ac:dyDescent="0.2">
      <c r="B1958" s="480"/>
      <c r="D1958" s="480"/>
    </row>
    <row r="1959" spans="2:4" s="395" customFormat="1" x14ac:dyDescent="0.2">
      <c r="B1959" s="480"/>
      <c r="D1959" s="480"/>
    </row>
    <row r="1960" spans="2:4" s="395" customFormat="1" x14ac:dyDescent="0.2">
      <c r="B1960" s="480"/>
      <c r="D1960" s="480"/>
    </row>
    <row r="1961" spans="2:4" s="395" customFormat="1" x14ac:dyDescent="0.2">
      <c r="B1961" s="480"/>
      <c r="D1961" s="480"/>
    </row>
    <row r="1962" spans="2:4" s="395" customFormat="1" x14ac:dyDescent="0.2">
      <c r="B1962" s="480"/>
      <c r="D1962" s="480"/>
    </row>
    <row r="1963" spans="2:4" s="395" customFormat="1" x14ac:dyDescent="0.2">
      <c r="B1963" s="480"/>
      <c r="D1963" s="480"/>
    </row>
    <row r="1964" spans="2:4" s="395" customFormat="1" x14ac:dyDescent="0.2">
      <c r="B1964" s="480"/>
      <c r="D1964" s="480"/>
    </row>
    <row r="1965" spans="2:4" s="395" customFormat="1" x14ac:dyDescent="0.2">
      <c r="B1965" s="480"/>
      <c r="D1965" s="480"/>
    </row>
    <row r="1966" spans="2:4" s="395" customFormat="1" x14ac:dyDescent="0.2">
      <c r="B1966" s="480"/>
      <c r="D1966" s="480"/>
    </row>
    <row r="1967" spans="2:4" s="395" customFormat="1" x14ac:dyDescent="0.2">
      <c r="B1967" s="480"/>
      <c r="D1967" s="480"/>
    </row>
    <row r="1968" spans="2:4" s="395" customFormat="1" x14ac:dyDescent="0.2">
      <c r="B1968" s="480"/>
      <c r="D1968" s="480"/>
    </row>
    <row r="1969" spans="2:4" s="395" customFormat="1" x14ac:dyDescent="0.2">
      <c r="B1969" s="480"/>
      <c r="D1969" s="480"/>
    </row>
    <row r="1970" spans="2:4" s="395" customFormat="1" x14ac:dyDescent="0.2">
      <c r="B1970" s="480"/>
      <c r="D1970" s="480"/>
    </row>
    <row r="1971" spans="2:4" s="395" customFormat="1" x14ac:dyDescent="0.2">
      <c r="B1971" s="480"/>
      <c r="D1971" s="480"/>
    </row>
    <row r="1972" spans="2:4" s="395" customFormat="1" x14ac:dyDescent="0.2">
      <c r="B1972" s="480"/>
      <c r="D1972" s="480"/>
    </row>
    <row r="1973" spans="2:4" s="395" customFormat="1" x14ac:dyDescent="0.2">
      <c r="B1973" s="480"/>
      <c r="D1973" s="480"/>
    </row>
    <row r="1974" spans="2:4" s="395" customFormat="1" x14ac:dyDescent="0.2">
      <c r="B1974" s="480"/>
      <c r="D1974" s="480"/>
    </row>
    <row r="1975" spans="2:4" s="395" customFormat="1" x14ac:dyDescent="0.2">
      <c r="B1975" s="480"/>
      <c r="D1975" s="480"/>
    </row>
    <row r="1976" spans="2:4" s="395" customFormat="1" x14ac:dyDescent="0.2">
      <c r="B1976" s="480"/>
      <c r="D1976" s="480"/>
    </row>
    <row r="1977" spans="2:4" s="395" customFormat="1" x14ac:dyDescent="0.2">
      <c r="B1977" s="480"/>
      <c r="D1977" s="480"/>
    </row>
    <row r="1978" spans="2:4" s="395" customFormat="1" x14ac:dyDescent="0.2">
      <c r="B1978" s="480"/>
      <c r="D1978" s="480"/>
    </row>
    <row r="1979" spans="2:4" s="395" customFormat="1" x14ac:dyDescent="0.2">
      <c r="B1979" s="480"/>
      <c r="D1979" s="480"/>
    </row>
    <row r="1980" spans="2:4" s="395" customFormat="1" x14ac:dyDescent="0.2">
      <c r="B1980" s="480"/>
      <c r="D1980" s="480"/>
    </row>
    <row r="1981" spans="2:4" s="395" customFormat="1" x14ac:dyDescent="0.2">
      <c r="B1981" s="480"/>
      <c r="D1981" s="480"/>
    </row>
    <row r="1982" spans="2:4" s="395" customFormat="1" x14ac:dyDescent="0.2">
      <c r="B1982" s="480"/>
      <c r="D1982" s="480"/>
    </row>
    <row r="1983" spans="2:4" s="395" customFormat="1" x14ac:dyDescent="0.2">
      <c r="B1983" s="480"/>
      <c r="D1983" s="480"/>
    </row>
    <row r="1984" spans="2:4" s="395" customFormat="1" x14ac:dyDescent="0.2">
      <c r="B1984" s="480"/>
      <c r="D1984" s="480"/>
    </row>
    <row r="1985" spans="2:4" s="395" customFormat="1" x14ac:dyDescent="0.2">
      <c r="B1985" s="480"/>
      <c r="D1985" s="480"/>
    </row>
    <row r="1986" spans="2:4" s="395" customFormat="1" x14ac:dyDescent="0.2">
      <c r="B1986" s="480"/>
      <c r="D1986" s="480"/>
    </row>
    <row r="1987" spans="2:4" s="395" customFormat="1" x14ac:dyDescent="0.2">
      <c r="B1987" s="480"/>
      <c r="D1987" s="480"/>
    </row>
    <row r="1988" spans="2:4" s="395" customFormat="1" x14ac:dyDescent="0.2">
      <c r="B1988" s="480"/>
      <c r="D1988" s="480"/>
    </row>
    <row r="1989" spans="2:4" s="395" customFormat="1" x14ac:dyDescent="0.2">
      <c r="B1989" s="480"/>
      <c r="D1989" s="480"/>
    </row>
    <row r="1990" spans="2:4" s="395" customFormat="1" x14ac:dyDescent="0.2">
      <c r="B1990" s="480"/>
      <c r="D1990" s="480"/>
    </row>
    <row r="1991" spans="2:4" s="395" customFormat="1" x14ac:dyDescent="0.2">
      <c r="B1991" s="480"/>
      <c r="D1991" s="480"/>
    </row>
    <row r="1992" spans="2:4" s="395" customFormat="1" x14ac:dyDescent="0.2">
      <c r="B1992" s="480"/>
      <c r="D1992" s="480"/>
    </row>
    <row r="1993" spans="2:4" s="395" customFormat="1" x14ac:dyDescent="0.2">
      <c r="B1993" s="480"/>
      <c r="D1993" s="480"/>
    </row>
    <row r="1994" spans="2:4" s="395" customFormat="1" x14ac:dyDescent="0.2">
      <c r="B1994" s="480"/>
      <c r="D1994" s="480"/>
    </row>
    <row r="1995" spans="2:4" s="395" customFormat="1" x14ac:dyDescent="0.2">
      <c r="B1995" s="480"/>
      <c r="D1995" s="480"/>
    </row>
    <row r="1996" spans="2:4" s="395" customFormat="1" x14ac:dyDescent="0.2">
      <c r="B1996" s="480"/>
      <c r="D1996" s="480"/>
    </row>
    <row r="1997" spans="2:4" s="395" customFormat="1" x14ac:dyDescent="0.2">
      <c r="B1997" s="480"/>
      <c r="D1997" s="480"/>
    </row>
    <row r="1998" spans="2:4" s="395" customFormat="1" x14ac:dyDescent="0.2">
      <c r="B1998" s="480"/>
      <c r="D1998" s="480"/>
    </row>
    <row r="1999" spans="2:4" s="395" customFormat="1" x14ac:dyDescent="0.2">
      <c r="B1999" s="480"/>
      <c r="D1999" s="480"/>
    </row>
    <row r="2000" spans="2:4" s="395" customFormat="1" x14ac:dyDescent="0.2">
      <c r="B2000" s="480"/>
      <c r="D2000" s="480"/>
    </row>
    <row r="2001" spans="2:4" s="395" customFormat="1" x14ac:dyDescent="0.2">
      <c r="B2001" s="480"/>
      <c r="D2001" s="480"/>
    </row>
    <row r="2002" spans="2:4" s="395" customFormat="1" x14ac:dyDescent="0.2">
      <c r="B2002" s="480"/>
      <c r="D2002" s="480"/>
    </row>
    <row r="2003" spans="2:4" s="395" customFormat="1" x14ac:dyDescent="0.2">
      <c r="B2003" s="480"/>
      <c r="D2003" s="480"/>
    </row>
    <row r="2004" spans="2:4" s="395" customFormat="1" x14ac:dyDescent="0.2">
      <c r="B2004" s="480"/>
      <c r="D2004" s="480"/>
    </row>
    <row r="2005" spans="2:4" s="395" customFormat="1" x14ac:dyDescent="0.2">
      <c r="B2005" s="480"/>
      <c r="D2005" s="480"/>
    </row>
    <row r="2006" spans="2:4" s="395" customFormat="1" x14ac:dyDescent="0.2">
      <c r="B2006" s="480"/>
      <c r="D2006" s="480"/>
    </row>
    <row r="2007" spans="2:4" s="395" customFormat="1" x14ac:dyDescent="0.2">
      <c r="B2007" s="480"/>
      <c r="D2007" s="480"/>
    </row>
    <row r="2008" spans="2:4" s="395" customFormat="1" x14ac:dyDescent="0.2">
      <c r="B2008" s="480"/>
      <c r="D2008" s="480"/>
    </row>
    <row r="2009" spans="2:4" s="395" customFormat="1" x14ac:dyDescent="0.2">
      <c r="B2009" s="480"/>
      <c r="D2009" s="480"/>
    </row>
    <row r="2010" spans="2:4" s="395" customFormat="1" x14ac:dyDescent="0.2">
      <c r="B2010" s="480"/>
      <c r="D2010" s="480"/>
    </row>
    <row r="2011" spans="2:4" s="395" customFormat="1" x14ac:dyDescent="0.2">
      <c r="B2011" s="480"/>
      <c r="D2011" s="480"/>
    </row>
    <row r="2012" spans="2:4" s="395" customFormat="1" x14ac:dyDescent="0.2">
      <c r="B2012" s="480"/>
      <c r="D2012" s="480"/>
    </row>
    <row r="2013" spans="2:4" s="395" customFormat="1" x14ac:dyDescent="0.2">
      <c r="B2013" s="480"/>
      <c r="D2013" s="480"/>
    </row>
    <row r="2014" spans="2:4" s="395" customFormat="1" x14ac:dyDescent="0.2">
      <c r="B2014" s="480"/>
      <c r="D2014" s="480"/>
    </row>
    <row r="2015" spans="2:4" s="395" customFormat="1" x14ac:dyDescent="0.2">
      <c r="B2015" s="480"/>
      <c r="D2015" s="480"/>
    </row>
    <row r="2016" spans="2:4" s="395" customFormat="1" x14ac:dyDescent="0.2">
      <c r="B2016" s="480"/>
      <c r="D2016" s="480"/>
    </row>
    <row r="2017" spans="2:4" s="395" customFormat="1" x14ac:dyDescent="0.2">
      <c r="B2017" s="480"/>
      <c r="D2017" s="480"/>
    </row>
    <row r="2018" spans="2:4" s="395" customFormat="1" x14ac:dyDescent="0.2">
      <c r="B2018" s="480"/>
      <c r="D2018" s="480"/>
    </row>
    <row r="2019" spans="2:4" s="395" customFormat="1" x14ac:dyDescent="0.2">
      <c r="B2019" s="480"/>
      <c r="D2019" s="480"/>
    </row>
    <row r="2020" spans="2:4" s="395" customFormat="1" x14ac:dyDescent="0.2">
      <c r="B2020" s="480"/>
      <c r="D2020" s="480"/>
    </row>
    <row r="2021" spans="2:4" s="395" customFormat="1" x14ac:dyDescent="0.2">
      <c r="B2021" s="480"/>
      <c r="D2021" s="480"/>
    </row>
    <row r="2022" spans="2:4" s="395" customFormat="1" x14ac:dyDescent="0.2">
      <c r="B2022" s="480"/>
      <c r="D2022" s="480"/>
    </row>
    <row r="2023" spans="2:4" s="395" customFormat="1" x14ac:dyDescent="0.2">
      <c r="B2023" s="480"/>
      <c r="D2023" s="480"/>
    </row>
    <row r="2024" spans="2:4" s="395" customFormat="1" x14ac:dyDescent="0.2">
      <c r="B2024" s="480"/>
      <c r="D2024" s="480"/>
    </row>
    <row r="2025" spans="2:4" s="395" customFormat="1" x14ac:dyDescent="0.2">
      <c r="B2025" s="480"/>
      <c r="D2025" s="480"/>
    </row>
    <row r="2026" spans="2:4" s="395" customFormat="1" x14ac:dyDescent="0.2">
      <c r="B2026" s="480"/>
      <c r="D2026" s="480"/>
    </row>
    <row r="2027" spans="2:4" s="395" customFormat="1" x14ac:dyDescent="0.2">
      <c r="B2027" s="480"/>
      <c r="D2027" s="480"/>
    </row>
    <row r="2028" spans="2:4" s="395" customFormat="1" x14ac:dyDescent="0.2">
      <c r="B2028" s="480"/>
      <c r="D2028" s="480"/>
    </row>
    <row r="2029" spans="2:4" s="395" customFormat="1" x14ac:dyDescent="0.2">
      <c r="B2029" s="480"/>
      <c r="D2029" s="480"/>
    </row>
    <row r="2030" spans="2:4" s="395" customFormat="1" x14ac:dyDescent="0.2">
      <c r="B2030" s="480"/>
      <c r="D2030" s="480"/>
    </row>
    <row r="2031" spans="2:4" s="395" customFormat="1" x14ac:dyDescent="0.2">
      <c r="B2031" s="480"/>
      <c r="D2031" s="480"/>
    </row>
    <row r="2032" spans="2:4" s="395" customFormat="1" x14ac:dyDescent="0.2">
      <c r="B2032" s="480"/>
      <c r="D2032" s="480"/>
    </row>
    <row r="2033" spans="2:4" s="395" customFormat="1" x14ac:dyDescent="0.2">
      <c r="B2033" s="480"/>
      <c r="D2033" s="480"/>
    </row>
    <row r="2034" spans="2:4" s="395" customFormat="1" x14ac:dyDescent="0.2">
      <c r="B2034" s="480"/>
      <c r="D2034" s="480"/>
    </row>
    <row r="2035" spans="2:4" s="395" customFormat="1" x14ac:dyDescent="0.2">
      <c r="B2035" s="480"/>
      <c r="D2035" s="480"/>
    </row>
    <row r="2036" spans="2:4" s="395" customFormat="1" x14ac:dyDescent="0.2">
      <c r="B2036" s="480"/>
      <c r="D2036" s="480"/>
    </row>
    <row r="2037" spans="2:4" s="395" customFormat="1" x14ac:dyDescent="0.2">
      <c r="B2037" s="480"/>
      <c r="D2037" s="480"/>
    </row>
    <row r="2038" spans="2:4" s="395" customFormat="1" x14ac:dyDescent="0.2">
      <c r="B2038" s="480"/>
      <c r="D2038" s="480"/>
    </row>
    <row r="2039" spans="2:4" s="395" customFormat="1" x14ac:dyDescent="0.2">
      <c r="B2039" s="480"/>
      <c r="D2039" s="480"/>
    </row>
    <row r="2040" spans="2:4" s="395" customFormat="1" x14ac:dyDescent="0.2">
      <c r="B2040" s="480"/>
      <c r="D2040" s="480"/>
    </row>
    <row r="2041" spans="2:4" s="395" customFormat="1" x14ac:dyDescent="0.2">
      <c r="B2041" s="480"/>
      <c r="D2041" s="480"/>
    </row>
    <row r="2042" spans="2:4" s="395" customFormat="1" x14ac:dyDescent="0.2">
      <c r="B2042" s="480"/>
      <c r="D2042" s="480"/>
    </row>
    <row r="2043" spans="2:4" s="395" customFormat="1" x14ac:dyDescent="0.2">
      <c r="B2043" s="480"/>
      <c r="D2043" s="480"/>
    </row>
    <row r="2044" spans="2:4" s="395" customFormat="1" x14ac:dyDescent="0.2">
      <c r="B2044" s="480"/>
      <c r="D2044" s="480"/>
    </row>
    <row r="2045" spans="2:4" s="395" customFormat="1" x14ac:dyDescent="0.2">
      <c r="B2045" s="480"/>
      <c r="D2045" s="480"/>
    </row>
    <row r="2046" spans="2:4" s="395" customFormat="1" x14ac:dyDescent="0.2">
      <c r="B2046" s="480"/>
      <c r="D2046" s="480"/>
    </row>
    <row r="2047" spans="2:4" s="395" customFormat="1" x14ac:dyDescent="0.2">
      <c r="B2047" s="480"/>
      <c r="D2047" s="480"/>
    </row>
    <row r="2048" spans="2:4" s="395" customFormat="1" x14ac:dyDescent="0.2">
      <c r="B2048" s="480"/>
      <c r="D2048" s="480"/>
    </row>
    <row r="2049" spans="2:4" s="395" customFormat="1" x14ac:dyDescent="0.2">
      <c r="B2049" s="480"/>
      <c r="D2049" s="480"/>
    </row>
    <row r="2050" spans="2:4" s="395" customFormat="1" x14ac:dyDescent="0.2">
      <c r="B2050" s="480"/>
      <c r="D2050" s="480"/>
    </row>
    <row r="2051" spans="2:4" s="395" customFormat="1" x14ac:dyDescent="0.2">
      <c r="B2051" s="480"/>
      <c r="D2051" s="480"/>
    </row>
    <row r="2052" spans="2:4" s="395" customFormat="1" x14ac:dyDescent="0.2">
      <c r="B2052" s="480"/>
      <c r="D2052" s="480"/>
    </row>
    <row r="2053" spans="2:4" s="395" customFormat="1" x14ac:dyDescent="0.2">
      <c r="B2053" s="480"/>
      <c r="D2053" s="480"/>
    </row>
    <row r="2054" spans="2:4" s="395" customFormat="1" x14ac:dyDescent="0.2">
      <c r="B2054" s="480"/>
      <c r="D2054" s="480"/>
    </row>
    <row r="2055" spans="2:4" s="395" customFormat="1" x14ac:dyDescent="0.2">
      <c r="B2055" s="480"/>
      <c r="D2055" s="480"/>
    </row>
    <row r="2056" spans="2:4" s="395" customFormat="1" x14ac:dyDescent="0.2">
      <c r="B2056" s="480"/>
      <c r="D2056" s="480"/>
    </row>
    <row r="2057" spans="2:4" s="395" customFormat="1" x14ac:dyDescent="0.2">
      <c r="B2057" s="480"/>
      <c r="D2057" s="480"/>
    </row>
    <row r="2058" spans="2:4" s="395" customFormat="1" x14ac:dyDescent="0.2">
      <c r="B2058" s="480"/>
      <c r="D2058" s="480"/>
    </row>
    <row r="2059" spans="2:4" s="395" customFormat="1" x14ac:dyDescent="0.2">
      <c r="B2059" s="480"/>
      <c r="D2059" s="480"/>
    </row>
    <row r="2060" spans="2:4" s="395" customFormat="1" x14ac:dyDescent="0.2">
      <c r="B2060" s="480"/>
      <c r="D2060" s="480"/>
    </row>
    <row r="2061" spans="2:4" s="395" customFormat="1" x14ac:dyDescent="0.2">
      <c r="B2061" s="480"/>
      <c r="D2061" s="480"/>
    </row>
    <row r="2062" spans="2:4" s="395" customFormat="1" x14ac:dyDescent="0.2">
      <c r="B2062" s="480"/>
      <c r="D2062" s="480"/>
    </row>
    <row r="2063" spans="2:4" s="395" customFormat="1" x14ac:dyDescent="0.2">
      <c r="B2063" s="480"/>
      <c r="D2063" s="480"/>
    </row>
    <row r="2064" spans="2:4" s="395" customFormat="1" x14ac:dyDescent="0.2">
      <c r="B2064" s="480"/>
      <c r="D2064" s="480"/>
    </row>
    <row r="2065" spans="2:4" s="395" customFormat="1" x14ac:dyDescent="0.2">
      <c r="B2065" s="480"/>
      <c r="D2065" s="480"/>
    </row>
    <row r="2066" spans="2:4" s="395" customFormat="1" x14ac:dyDescent="0.2">
      <c r="B2066" s="480"/>
      <c r="D2066" s="480"/>
    </row>
    <row r="2067" spans="2:4" s="395" customFormat="1" x14ac:dyDescent="0.2">
      <c r="B2067" s="480"/>
      <c r="D2067" s="480"/>
    </row>
    <row r="2068" spans="2:4" s="395" customFormat="1" x14ac:dyDescent="0.2">
      <c r="B2068" s="480"/>
      <c r="D2068" s="480"/>
    </row>
    <row r="2069" spans="2:4" s="395" customFormat="1" x14ac:dyDescent="0.2">
      <c r="B2069" s="480"/>
      <c r="D2069" s="480"/>
    </row>
    <row r="2070" spans="2:4" s="395" customFormat="1" x14ac:dyDescent="0.2">
      <c r="B2070" s="480"/>
      <c r="D2070" s="480"/>
    </row>
    <row r="2071" spans="2:4" s="395" customFormat="1" x14ac:dyDescent="0.2">
      <c r="B2071" s="480"/>
      <c r="D2071" s="480"/>
    </row>
    <row r="2072" spans="2:4" s="395" customFormat="1" x14ac:dyDescent="0.2">
      <c r="B2072" s="480"/>
      <c r="D2072" s="480"/>
    </row>
    <row r="2073" spans="2:4" s="395" customFormat="1" x14ac:dyDescent="0.2">
      <c r="B2073" s="480"/>
      <c r="D2073" s="480"/>
    </row>
    <row r="2074" spans="2:4" s="395" customFormat="1" x14ac:dyDescent="0.2">
      <c r="B2074" s="480"/>
      <c r="D2074" s="480"/>
    </row>
    <row r="2075" spans="2:4" s="395" customFormat="1" x14ac:dyDescent="0.2">
      <c r="B2075" s="480"/>
      <c r="D2075" s="480"/>
    </row>
    <row r="2076" spans="2:4" s="395" customFormat="1" x14ac:dyDescent="0.2">
      <c r="B2076" s="480"/>
      <c r="D2076" s="480"/>
    </row>
    <row r="2077" spans="2:4" s="395" customFormat="1" x14ac:dyDescent="0.2">
      <c r="B2077" s="480"/>
      <c r="D2077" s="480"/>
    </row>
    <row r="2078" spans="2:4" s="395" customFormat="1" x14ac:dyDescent="0.2">
      <c r="B2078" s="480"/>
      <c r="D2078" s="480"/>
    </row>
    <row r="2079" spans="2:4" s="395" customFormat="1" x14ac:dyDescent="0.2">
      <c r="B2079" s="480"/>
      <c r="D2079" s="480"/>
    </row>
    <row r="2080" spans="2:4" s="395" customFormat="1" x14ac:dyDescent="0.2">
      <c r="B2080" s="480"/>
      <c r="D2080" s="480"/>
    </row>
    <row r="2081" spans="2:4" s="395" customFormat="1" x14ac:dyDescent="0.2">
      <c r="B2081" s="480"/>
      <c r="D2081" s="480"/>
    </row>
    <row r="2082" spans="2:4" s="395" customFormat="1" x14ac:dyDescent="0.2">
      <c r="B2082" s="480"/>
      <c r="D2082" s="480"/>
    </row>
    <row r="2083" spans="2:4" s="395" customFormat="1" x14ac:dyDescent="0.2">
      <c r="B2083" s="480"/>
      <c r="D2083" s="480"/>
    </row>
    <row r="2084" spans="2:4" s="395" customFormat="1" x14ac:dyDescent="0.2">
      <c r="B2084" s="480"/>
      <c r="D2084" s="480"/>
    </row>
    <row r="2085" spans="2:4" s="395" customFormat="1" x14ac:dyDescent="0.2">
      <c r="B2085" s="480"/>
      <c r="D2085" s="480"/>
    </row>
    <row r="2086" spans="2:4" s="395" customFormat="1" x14ac:dyDescent="0.2">
      <c r="B2086" s="480"/>
      <c r="D2086" s="480"/>
    </row>
    <row r="2087" spans="2:4" s="395" customFormat="1" x14ac:dyDescent="0.2">
      <c r="B2087" s="480"/>
      <c r="D2087" s="480"/>
    </row>
    <row r="2088" spans="2:4" s="395" customFormat="1" x14ac:dyDescent="0.2">
      <c r="B2088" s="480"/>
      <c r="D2088" s="480"/>
    </row>
    <row r="2089" spans="2:4" s="395" customFormat="1" x14ac:dyDescent="0.2">
      <c r="B2089" s="480"/>
      <c r="D2089" s="480"/>
    </row>
    <row r="2090" spans="2:4" s="395" customFormat="1" x14ac:dyDescent="0.2">
      <c r="B2090" s="480"/>
      <c r="D2090" s="480"/>
    </row>
    <row r="2091" spans="2:4" s="395" customFormat="1" x14ac:dyDescent="0.2">
      <c r="B2091" s="480"/>
      <c r="D2091" s="480"/>
    </row>
    <row r="2092" spans="2:4" s="395" customFormat="1" x14ac:dyDescent="0.2">
      <c r="B2092" s="480"/>
      <c r="D2092" s="480"/>
    </row>
    <row r="2093" spans="2:4" s="395" customFormat="1" x14ac:dyDescent="0.2">
      <c r="B2093" s="480"/>
      <c r="D2093" s="480"/>
    </row>
    <row r="2094" spans="2:4" s="395" customFormat="1" x14ac:dyDescent="0.2">
      <c r="B2094" s="480"/>
      <c r="D2094" s="480"/>
    </row>
    <row r="2095" spans="2:4" s="395" customFormat="1" x14ac:dyDescent="0.2">
      <c r="B2095" s="480"/>
      <c r="D2095" s="480"/>
    </row>
    <row r="2096" spans="2:4" s="395" customFormat="1" x14ac:dyDescent="0.2">
      <c r="B2096" s="480"/>
      <c r="D2096" s="480"/>
    </row>
    <row r="2097" spans="2:4" s="395" customFormat="1" x14ac:dyDescent="0.2">
      <c r="B2097" s="480"/>
      <c r="D2097" s="480"/>
    </row>
    <row r="2098" spans="2:4" s="395" customFormat="1" x14ac:dyDescent="0.2">
      <c r="B2098" s="480"/>
      <c r="D2098" s="480"/>
    </row>
    <row r="2099" spans="2:4" s="395" customFormat="1" x14ac:dyDescent="0.2">
      <c r="B2099" s="480"/>
      <c r="D2099" s="480"/>
    </row>
    <row r="2100" spans="2:4" s="395" customFormat="1" x14ac:dyDescent="0.2">
      <c r="B2100" s="480"/>
      <c r="D2100" s="480"/>
    </row>
    <row r="2101" spans="2:4" s="395" customFormat="1" x14ac:dyDescent="0.2">
      <c r="B2101" s="480"/>
      <c r="D2101" s="480"/>
    </row>
    <row r="2102" spans="2:4" s="395" customFormat="1" x14ac:dyDescent="0.2">
      <c r="B2102" s="480"/>
      <c r="D2102" s="480"/>
    </row>
    <row r="2103" spans="2:4" s="395" customFormat="1" x14ac:dyDescent="0.2">
      <c r="B2103" s="480"/>
      <c r="D2103" s="480"/>
    </row>
    <row r="2104" spans="2:4" s="395" customFormat="1" x14ac:dyDescent="0.2">
      <c r="B2104" s="480"/>
      <c r="D2104" s="480"/>
    </row>
    <row r="2105" spans="2:4" s="395" customFormat="1" x14ac:dyDescent="0.2">
      <c r="B2105" s="480"/>
      <c r="D2105" s="480"/>
    </row>
    <row r="2106" spans="2:4" s="395" customFormat="1" x14ac:dyDescent="0.2">
      <c r="B2106" s="480"/>
      <c r="D2106" s="480"/>
    </row>
    <row r="2107" spans="2:4" s="395" customFormat="1" x14ac:dyDescent="0.2">
      <c r="B2107" s="480"/>
      <c r="D2107" s="480"/>
    </row>
    <row r="2108" spans="2:4" s="395" customFormat="1" x14ac:dyDescent="0.2">
      <c r="B2108" s="480"/>
      <c r="D2108" s="480"/>
    </row>
    <row r="2109" spans="2:4" s="395" customFormat="1" x14ac:dyDescent="0.2">
      <c r="B2109" s="480"/>
      <c r="D2109" s="480"/>
    </row>
    <row r="2110" spans="2:4" s="395" customFormat="1" x14ac:dyDescent="0.2">
      <c r="B2110" s="480"/>
      <c r="D2110" s="480"/>
    </row>
    <row r="2111" spans="2:4" s="395" customFormat="1" x14ac:dyDescent="0.2">
      <c r="B2111" s="480"/>
      <c r="D2111" s="480"/>
    </row>
    <row r="2112" spans="2:4" s="395" customFormat="1" x14ac:dyDescent="0.2">
      <c r="B2112" s="480"/>
      <c r="D2112" s="480"/>
    </row>
    <row r="2113" spans="2:4" s="395" customFormat="1" x14ac:dyDescent="0.2">
      <c r="B2113" s="480"/>
      <c r="D2113" s="480"/>
    </row>
    <row r="2114" spans="2:4" s="395" customFormat="1" x14ac:dyDescent="0.2">
      <c r="B2114" s="480"/>
      <c r="D2114" s="480"/>
    </row>
    <row r="2115" spans="2:4" s="395" customFormat="1" x14ac:dyDescent="0.2">
      <c r="B2115" s="480"/>
      <c r="D2115" s="480"/>
    </row>
    <row r="2116" spans="2:4" s="395" customFormat="1" x14ac:dyDescent="0.2">
      <c r="B2116" s="480"/>
      <c r="D2116" s="480"/>
    </row>
    <row r="2117" spans="2:4" s="395" customFormat="1" x14ac:dyDescent="0.2">
      <c r="B2117" s="480"/>
      <c r="D2117" s="480"/>
    </row>
    <row r="2118" spans="2:4" s="395" customFormat="1" x14ac:dyDescent="0.2">
      <c r="B2118" s="480"/>
      <c r="D2118" s="480"/>
    </row>
    <row r="2119" spans="2:4" s="395" customFormat="1" x14ac:dyDescent="0.2">
      <c r="B2119" s="480"/>
      <c r="D2119" s="480"/>
    </row>
    <row r="2120" spans="2:4" s="395" customFormat="1" x14ac:dyDescent="0.2">
      <c r="B2120" s="480"/>
      <c r="D2120" s="480"/>
    </row>
    <row r="2121" spans="2:4" s="395" customFormat="1" x14ac:dyDescent="0.2">
      <c r="B2121" s="480"/>
      <c r="D2121" s="480"/>
    </row>
    <row r="2122" spans="2:4" s="395" customFormat="1" x14ac:dyDescent="0.2">
      <c r="B2122" s="480"/>
      <c r="D2122" s="480"/>
    </row>
    <row r="2123" spans="2:4" s="395" customFormat="1" x14ac:dyDescent="0.2">
      <c r="B2123" s="480"/>
      <c r="D2123" s="480"/>
    </row>
    <row r="2124" spans="2:4" s="395" customFormat="1" x14ac:dyDescent="0.2">
      <c r="B2124" s="480"/>
      <c r="D2124" s="480"/>
    </row>
    <row r="2125" spans="2:4" s="395" customFormat="1" x14ac:dyDescent="0.2">
      <c r="B2125" s="480"/>
      <c r="D2125" s="480"/>
    </row>
    <row r="2126" spans="2:4" s="395" customFormat="1" x14ac:dyDescent="0.2">
      <c r="B2126" s="480"/>
      <c r="D2126" s="480"/>
    </row>
    <row r="2127" spans="2:4" s="395" customFormat="1" x14ac:dyDescent="0.2">
      <c r="B2127" s="480"/>
      <c r="D2127" s="480"/>
    </row>
    <row r="2128" spans="2:4" s="395" customFormat="1" x14ac:dyDescent="0.2">
      <c r="B2128" s="480"/>
      <c r="D2128" s="480"/>
    </row>
    <row r="2129" spans="2:4" s="395" customFormat="1" x14ac:dyDescent="0.2">
      <c r="B2129" s="480"/>
      <c r="D2129" s="480"/>
    </row>
    <row r="2130" spans="2:4" s="395" customFormat="1" x14ac:dyDescent="0.2">
      <c r="B2130" s="480"/>
      <c r="D2130" s="480"/>
    </row>
    <row r="2131" spans="2:4" s="395" customFormat="1" x14ac:dyDescent="0.2">
      <c r="B2131" s="480"/>
      <c r="D2131" s="480"/>
    </row>
    <row r="2132" spans="2:4" s="395" customFormat="1" x14ac:dyDescent="0.2">
      <c r="B2132" s="480"/>
      <c r="D2132" s="480"/>
    </row>
    <row r="2133" spans="2:4" s="395" customFormat="1" x14ac:dyDescent="0.2">
      <c r="B2133" s="480"/>
      <c r="D2133" s="480"/>
    </row>
    <row r="2134" spans="2:4" s="395" customFormat="1" x14ac:dyDescent="0.2">
      <c r="B2134" s="480"/>
      <c r="D2134" s="480"/>
    </row>
    <row r="2135" spans="2:4" s="395" customFormat="1" x14ac:dyDescent="0.2">
      <c r="B2135" s="480"/>
      <c r="D2135" s="480"/>
    </row>
    <row r="2136" spans="2:4" s="395" customFormat="1" x14ac:dyDescent="0.2">
      <c r="B2136" s="480"/>
      <c r="D2136" s="480"/>
    </row>
    <row r="2137" spans="2:4" s="395" customFormat="1" x14ac:dyDescent="0.2">
      <c r="B2137" s="480"/>
      <c r="D2137" s="480"/>
    </row>
    <row r="2138" spans="2:4" s="395" customFormat="1" x14ac:dyDescent="0.2">
      <c r="B2138" s="480"/>
      <c r="D2138" s="480"/>
    </row>
    <row r="2139" spans="2:4" s="395" customFormat="1" x14ac:dyDescent="0.2">
      <c r="B2139" s="480"/>
      <c r="D2139" s="480"/>
    </row>
    <row r="2140" spans="2:4" s="395" customFormat="1" x14ac:dyDescent="0.2">
      <c r="B2140" s="480"/>
      <c r="D2140" s="480"/>
    </row>
    <row r="2141" spans="2:4" s="395" customFormat="1" x14ac:dyDescent="0.2">
      <c r="B2141" s="480"/>
      <c r="D2141" s="480"/>
    </row>
    <row r="2142" spans="2:4" s="395" customFormat="1" x14ac:dyDescent="0.2">
      <c r="B2142" s="480"/>
      <c r="D2142" s="480"/>
    </row>
    <row r="2143" spans="2:4" s="395" customFormat="1" x14ac:dyDescent="0.2">
      <c r="B2143" s="480"/>
      <c r="D2143" s="480"/>
    </row>
    <row r="2144" spans="2:4" s="395" customFormat="1" x14ac:dyDescent="0.2">
      <c r="B2144" s="480"/>
      <c r="D2144" s="480"/>
    </row>
    <row r="2145" spans="2:4" s="395" customFormat="1" x14ac:dyDescent="0.2">
      <c r="B2145" s="480"/>
      <c r="D2145" s="480"/>
    </row>
    <row r="2146" spans="2:4" s="395" customFormat="1" x14ac:dyDescent="0.2">
      <c r="B2146" s="480"/>
      <c r="D2146" s="480"/>
    </row>
    <row r="2147" spans="2:4" s="395" customFormat="1" x14ac:dyDescent="0.2">
      <c r="B2147" s="480"/>
      <c r="D2147" s="480"/>
    </row>
    <row r="2148" spans="2:4" s="395" customFormat="1" x14ac:dyDescent="0.2">
      <c r="B2148" s="480"/>
      <c r="D2148" s="480"/>
    </row>
    <row r="2149" spans="2:4" s="395" customFormat="1" x14ac:dyDescent="0.2">
      <c r="B2149" s="480"/>
      <c r="D2149" s="480"/>
    </row>
    <row r="2150" spans="2:4" s="395" customFormat="1" x14ac:dyDescent="0.2">
      <c r="B2150" s="480"/>
      <c r="D2150" s="480"/>
    </row>
    <row r="2151" spans="2:4" s="395" customFormat="1" x14ac:dyDescent="0.2">
      <c r="B2151" s="480"/>
      <c r="D2151" s="480"/>
    </row>
    <row r="2152" spans="2:4" s="395" customFormat="1" x14ac:dyDescent="0.2">
      <c r="B2152" s="480"/>
      <c r="D2152" s="480"/>
    </row>
    <row r="2153" spans="2:4" s="395" customFormat="1" x14ac:dyDescent="0.2">
      <c r="B2153" s="480"/>
      <c r="D2153" s="480"/>
    </row>
    <row r="2154" spans="2:4" s="395" customFormat="1" x14ac:dyDescent="0.2">
      <c r="B2154" s="480"/>
      <c r="D2154" s="480"/>
    </row>
    <row r="2155" spans="2:4" s="395" customFormat="1" x14ac:dyDescent="0.2">
      <c r="B2155" s="480"/>
      <c r="D2155" s="480"/>
    </row>
    <row r="2156" spans="2:4" s="395" customFormat="1" x14ac:dyDescent="0.2">
      <c r="B2156" s="480"/>
      <c r="D2156" s="480"/>
    </row>
    <row r="2157" spans="2:4" s="395" customFormat="1" x14ac:dyDescent="0.2">
      <c r="B2157" s="480"/>
      <c r="D2157" s="480"/>
    </row>
    <row r="2158" spans="2:4" s="395" customFormat="1" x14ac:dyDescent="0.2">
      <c r="B2158" s="480"/>
      <c r="D2158" s="480"/>
    </row>
    <row r="2159" spans="2:4" s="395" customFormat="1" x14ac:dyDescent="0.2">
      <c r="B2159" s="480"/>
      <c r="D2159" s="480"/>
    </row>
    <row r="2160" spans="2:4" s="395" customFormat="1" x14ac:dyDescent="0.2">
      <c r="B2160" s="480"/>
      <c r="D2160" s="480"/>
    </row>
    <row r="2161" spans="2:4" s="395" customFormat="1" x14ac:dyDescent="0.2">
      <c r="B2161" s="480"/>
      <c r="D2161" s="480"/>
    </row>
    <row r="2162" spans="2:4" s="395" customFormat="1" x14ac:dyDescent="0.2">
      <c r="B2162" s="480"/>
      <c r="D2162" s="480"/>
    </row>
    <row r="2163" spans="2:4" s="395" customFormat="1" x14ac:dyDescent="0.2">
      <c r="B2163" s="480"/>
      <c r="D2163" s="480"/>
    </row>
    <row r="2164" spans="2:4" s="395" customFormat="1" x14ac:dyDescent="0.2">
      <c r="B2164" s="480"/>
      <c r="D2164" s="480"/>
    </row>
    <row r="2165" spans="2:4" s="395" customFormat="1" x14ac:dyDescent="0.2">
      <c r="B2165" s="480"/>
      <c r="D2165" s="480"/>
    </row>
    <row r="2166" spans="2:4" s="395" customFormat="1" x14ac:dyDescent="0.2">
      <c r="B2166" s="480"/>
      <c r="D2166" s="480"/>
    </row>
    <row r="2167" spans="2:4" s="395" customFormat="1" x14ac:dyDescent="0.2">
      <c r="B2167" s="480"/>
      <c r="D2167" s="480"/>
    </row>
    <row r="2168" spans="2:4" s="395" customFormat="1" x14ac:dyDescent="0.2">
      <c r="B2168" s="480"/>
      <c r="D2168" s="480"/>
    </row>
    <row r="2169" spans="2:4" s="395" customFormat="1" x14ac:dyDescent="0.2">
      <c r="B2169" s="480"/>
      <c r="D2169" s="480"/>
    </row>
    <row r="2170" spans="2:4" s="395" customFormat="1" x14ac:dyDescent="0.2">
      <c r="B2170" s="480"/>
      <c r="D2170" s="480"/>
    </row>
    <row r="2171" spans="2:4" s="395" customFormat="1" x14ac:dyDescent="0.2">
      <c r="B2171" s="480"/>
      <c r="D2171" s="480"/>
    </row>
    <row r="2172" spans="2:4" s="395" customFormat="1" x14ac:dyDescent="0.2">
      <c r="B2172" s="480"/>
      <c r="D2172" s="480"/>
    </row>
    <row r="2173" spans="2:4" s="395" customFormat="1" x14ac:dyDescent="0.2">
      <c r="B2173" s="480"/>
      <c r="D2173" s="480"/>
    </row>
    <row r="2174" spans="2:4" s="395" customFormat="1" x14ac:dyDescent="0.2">
      <c r="B2174" s="480"/>
      <c r="D2174" s="480"/>
    </row>
    <row r="2175" spans="2:4" s="395" customFormat="1" x14ac:dyDescent="0.2">
      <c r="B2175" s="480"/>
      <c r="D2175" s="480"/>
    </row>
    <row r="2176" spans="2:4" s="395" customFormat="1" x14ac:dyDescent="0.2">
      <c r="B2176" s="480"/>
      <c r="D2176" s="480"/>
    </row>
    <row r="2177" spans="2:4" s="395" customFormat="1" x14ac:dyDescent="0.2">
      <c r="B2177" s="480"/>
      <c r="D2177" s="480"/>
    </row>
    <row r="2178" spans="2:4" s="395" customFormat="1" x14ac:dyDescent="0.2">
      <c r="B2178" s="480"/>
      <c r="D2178" s="480"/>
    </row>
    <row r="2179" spans="2:4" s="395" customFormat="1" x14ac:dyDescent="0.2">
      <c r="B2179" s="480"/>
      <c r="D2179" s="480"/>
    </row>
    <row r="2180" spans="2:4" s="395" customFormat="1" x14ac:dyDescent="0.2">
      <c r="B2180" s="480"/>
      <c r="D2180" s="480"/>
    </row>
    <row r="2181" spans="2:4" s="395" customFormat="1" x14ac:dyDescent="0.2">
      <c r="B2181" s="480"/>
      <c r="D2181" s="480"/>
    </row>
    <row r="2182" spans="2:4" s="395" customFormat="1" x14ac:dyDescent="0.2">
      <c r="B2182" s="480"/>
      <c r="D2182" s="480"/>
    </row>
    <row r="2183" spans="2:4" s="395" customFormat="1" x14ac:dyDescent="0.2">
      <c r="B2183" s="480"/>
      <c r="D2183" s="480"/>
    </row>
    <row r="2184" spans="2:4" s="395" customFormat="1" x14ac:dyDescent="0.2">
      <c r="B2184" s="480"/>
      <c r="D2184" s="480"/>
    </row>
    <row r="2185" spans="2:4" s="395" customFormat="1" x14ac:dyDescent="0.2">
      <c r="B2185" s="480"/>
      <c r="D2185" s="480"/>
    </row>
    <row r="2186" spans="2:4" s="395" customFormat="1" x14ac:dyDescent="0.2">
      <c r="B2186" s="480"/>
      <c r="D2186" s="480"/>
    </row>
    <row r="2187" spans="2:4" s="395" customFormat="1" x14ac:dyDescent="0.2">
      <c r="B2187" s="480"/>
      <c r="D2187" s="480"/>
    </row>
    <row r="2188" spans="2:4" s="395" customFormat="1" x14ac:dyDescent="0.2">
      <c r="B2188" s="480"/>
      <c r="D2188" s="480"/>
    </row>
    <row r="2189" spans="2:4" s="395" customFormat="1" x14ac:dyDescent="0.2">
      <c r="B2189" s="480"/>
      <c r="D2189" s="480"/>
    </row>
    <row r="2190" spans="2:4" s="395" customFormat="1" x14ac:dyDescent="0.2">
      <c r="B2190" s="480"/>
      <c r="D2190" s="480"/>
    </row>
    <row r="2191" spans="2:4" s="395" customFormat="1" x14ac:dyDescent="0.2">
      <c r="B2191" s="480"/>
      <c r="D2191" s="480"/>
    </row>
    <row r="2192" spans="2:4" s="395" customFormat="1" x14ac:dyDescent="0.2">
      <c r="B2192" s="480"/>
      <c r="D2192" s="480"/>
    </row>
    <row r="2193" spans="2:4" s="395" customFormat="1" x14ac:dyDescent="0.2">
      <c r="B2193" s="480"/>
      <c r="D2193" s="480"/>
    </row>
    <row r="2194" spans="2:4" s="395" customFormat="1" x14ac:dyDescent="0.2">
      <c r="B2194" s="480"/>
      <c r="D2194" s="480"/>
    </row>
    <row r="2195" spans="2:4" s="395" customFormat="1" x14ac:dyDescent="0.2">
      <c r="B2195" s="480"/>
      <c r="D2195" s="480"/>
    </row>
    <row r="2196" spans="2:4" s="395" customFormat="1" x14ac:dyDescent="0.2">
      <c r="B2196" s="480"/>
      <c r="D2196" s="480"/>
    </row>
    <row r="2197" spans="2:4" s="395" customFormat="1" x14ac:dyDescent="0.2">
      <c r="B2197" s="480"/>
      <c r="D2197" s="480"/>
    </row>
    <row r="2198" spans="2:4" s="395" customFormat="1" x14ac:dyDescent="0.2">
      <c r="B2198" s="480"/>
      <c r="D2198" s="480"/>
    </row>
    <row r="2199" spans="2:4" s="395" customFormat="1" x14ac:dyDescent="0.2">
      <c r="B2199" s="480"/>
      <c r="D2199" s="480"/>
    </row>
    <row r="2200" spans="2:4" s="395" customFormat="1" x14ac:dyDescent="0.2">
      <c r="B2200" s="480"/>
      <c r="D2200" s="480"/>
    </row>
    <row r="2201" spans="2:4" s="395" customFormat="1" x14ac:dyDescent="0.2">
      <c r="B2201" s="480"/>
      <c r="D2201" s="480"/>
    </row>
    <row r="2202" spans="2:4" s="395" customFormat="1" x14ac:dyDescent="0.2">
      <c r="B2202" s="480"/>
      <c r="D2202" s="480"/>
    </row>
    <row r="2203" spans="2:4" s="395" customFormat="1" x14ac:dyDescent="0.2">
      <c r="B2203" s="480"/>
      <c r="D2203" s="480"/>
    </row>
    <row r="2204" spans="2:4" s="395" customFormat="1" x14ac:dyDescent="0.2">
      <c r="B2204" s="480"/>
      <c r="D2204" s="480"/>
    </row>
    <row r="2205" spans="2:4" s="395" customFormat="1" x14ac:dyDescent="0.2">
      <c r="B2205" s="480"/>
      <c r="D2205" s="480"/>
    </row>
    <row r="2206" spans="2:4" s="395" customFormat="1" x14ac:dyDescent="0.2">
      <c r="B2206" s="480"/>
      <c r="D2206" s="480"/>
    </row>
    <row r="2207" spans="2:4" s="395" customFormat="1" x14ac:dyDescent="0.2">
      <c r="B2207" s="480"/>
      <c r="D2207" s="480"/>
    </row>
    <row r="2208" spans="2:4" s="395" customFormat="1" x14ac:dyDescent="0.2">
      <c r="B2208" s="480"/>
      <c r="D2208" s="480"/>
    </row>
    <row r="2209" spans="2:4" s="395" customFormat="1" x14ac:dyDescent="0.2">
      <c r="B2209" s="480"/>
      <c r="D2209" s="480"/>
    </row>
    <row r="2210" spans="2:4" s="395" customFormat="1" x14ac:dyDescent="0.2">
      <c r="B2210" s="480"/>
      <c r="D2210" s="480"/>
    </row>
    <row r="2211" spans="2:4" s="395" customFormat="1" x14ac:dyDescent="0.2">
      <c r="B2211" s="480"/>
      <c r="D2211" s="480"/>
    </row>
    <row r="2212" spans="2:4" s="395" customFormat="1" x14ac:dyDescent="0.2">
      <c r="B2212" s="480"/>
      <c r="D2212" s="480"/>
    </row>
    <row r="2213" spans="2:4" s="395" customFormat="1" x14ac:dyDescent="0.2">
      <c r="B2213" s="480"/>
      <c r="D2213" s="480"/>
    </row>
    <row r="2214" spans="2:4" s="395" customFormat="1" x14ac:dyDescent="0.2">
      <c r="B2214" s="480"/>
      <c r="D2214" s="480"/>
    </row>
    <row r="2215" spans="2:4" s="395" customFormat="1" x14ac:dyDescent="0.2">
      <c r="B2215" s="480"/>
      <c r="D2215" s="480"/>
    </row>
    <row r="2216" spans="2:4" s="395" customFormat="1" x14ac:dyDescent="0.2">
      <c r="B2216" s="480"/>
      <c r="D2216" s="480"/>
    </row>
    <row r="2217" spans="2:4" s="395" customFormat="1" x14ac:dyDescent="0.2">
      <c r="B2217" s="480"/>
      <c r="D2217" s="480"/>
    </row>
    <row r="2218" spans="2:4" s="395" customFormat="1" x14ac:dyDescent="0.2">
      <c r="B2218" s="480"/>
      <c r="D2218" s="480"/>
    </row>
    <row r="2219" spans="2:4" s="395" customFormat="1" x14ac:dyDescent="0.2">
      <c r="B2219" s="480"/>
      <c r="D2219" s="480"/>
    </row>
    <row r="2220" spans="2:4" s="395" customFormat="1" x14ac:dyDescent="0.2">
      <c r="B2220" s="480"/>
      <c r="D2220" s="480"/>
    </row>
    <row r="2221" spans="2:4" s="395" customFormat="1" x14ac:dyDescent="0.2">
      <c r="B2221" s="480"/>
      <c r="D2221" s="480"/>
    </row>
    <row r="2222" spans="2:4" s="395" customFormat="1" x14ac:dyDescent="0.2">
      <c r="B2222" s="480"/>
      <c r="D2222" s="480"/>
    </row>
    <row r="2223" spans="2:4" s="395" customFormat="1" x14ac:dyDescent="0.2">
      <c r="B2223" s="480"/>
      <c r="D2223" s="480"/>
    </row>
    <row r="2224" spans="2:4" s="395" customFormat="1" x14ac:dyDescent="0.2">
      <c r="B2224" s="480"/>
      <c r="D2224" s="480"/>
    </row>
    <row r="2225" spans="2:4" s="395" customFormat="1" x14ac:dyDescent="0.2">
      <c r="B2225" s="480"/>
      <c r="D2225" s="480"/>
    </row>
    <row r="2226" spans="2:4" s="395" customFormat="1" x14ac:dyDescent="0.2">
      <c r="B2226" s="480"/>
      <c r="D2226" s="480"/>
    </row>
    <row r="2227" spans="2:4" s="395" customFormat="1" x14ac:dyDescent="0.2">
      <c r="B2227" s="480"/>
      <c r="D2227" s="480"/>
    </row>
    <row r="2228" spans="2:4" s="395" customFormat="1" x14ac:dyDescent="0.2">
      <c r="B2228" s="480"/>
      <c r="D2228" s="480"/>
    </row>
    <row r="2229" spans="2:4" s="395" customFormat="1" x14ac:dyDescent="0.2">
      <c r="B2229" s="480"/>
      <c r="D2229" s="480"/>
    </row>
    <row r="2230" spans="2:4" s="395" customFormat="1" x14ac:dyDescent="0.2">
      <c r="B2230" s="480"/>
      <c r="D2230" s="480"/>
    </row>
    <row r="2231" spans="2:4" s="395" customFormat="1" x14ac:dyDescent="0.2">
      <c r="B2231" s="480"/>
      <c r="D2231" s="480"/>
    </row>
    <row r="2232" spans="2:4" s="395" customFormat="1" x14ac:dyDescent="0.2">
      <c r="B2232" s="480"/>
      <c r="D2232" s="480"/>
    </row>
    <row r="2233" spans="2:4" s="395" customFormat="1" x14ac:dyDescent="0.2">
      <c r="B2233" s="480"/>
      <c r="D2233" s="480"/>
    </row>
    <row r="2234" spans="2:4" s="395" customFormat="1" x14ac:dyDescent="0.2">
      <c r="B2234" s="480"/>
      <c r="D2234" s="480"/>
    </row>
    <row r="2235" spans="2:4" s="395" customFormat="1" x14ac:dyDescent="0.2">
      <c r="B2235" s="480"/>
      <c r="D2235" s="480"/>
    </row>
    <row r="2236" spans="2:4" s="395" customFormat="1" x14ac:dyDescent="0.2">
      <c r="B2236" s="480"/>
      <c r="D2236" s="480"/>
    </row>
    <row r="2237" spans="2:4" s="395" customFormat="1" x14ac:dyDescent="0.2">
      <c r="B2237" s="480"/>
      <c r="D2237" s="480"/>
    </row>
    <row r="2238" spans="2:4" s="395" customFormat="1" x14ac:dyDescent="0.2">
      <c r="B2238" s="480"/>
      <c r="D2238" s="480"/>
    </row>
    <row r="2239" spans="2:4" s="395" customFormat="1" x14ac:dyDescent="0.2">
      <c r="B2239" s="480"/>
      <c r="D2239" s="480"/>
    </row>
    <row r="2240" spans="2:4" s="395" customFormat="1" x14ac:dyDescent="0.2">
      <c r="B2240" s="480"/>
      <c r="D2240" s="480"/>
    </row>
    <row r="2241" spans="2:4" s="395" customFormat="1" x14ac:dyDescent="0.2">
      <c r="B2241" s="480"/>
      <c r="D2241" s="480"/>
    </row>
    <row r="2242" spans="2:4" s="395" customFormat="1" x14ac:dyDescent="0.2">
      <c r="B2242" s="480"/>
      <c r="D2242" s="480"/>
    </row>
    <row r="2243" spans="2:4" s="395" customFormat="1" x14ac:dyDescent="0.2">
      <c r="B2243" s="480"/>
      <c r="D2243" s="480"/>
    </row>
    <row r="2244" spans="2:4" s="395" customFormat="1" x14ac:dyDescent="0.2">
      <c r="B2244" s="480"/>
      <c r="D2244" s="480"/>
    </row>
    <row r="2245" spans="2:4" s="395" customFormat="1" x14ac:dyDescent="0.2">
      <c r="B2245" s="480"/>
      <c r="D2245" s="480"/>
    </row>
    <row r="2246" spans="2:4" s="395" customFormat="1" x14ac:dyDescent="0.2">
      <c r="B2246" s="480"/>
      <c r="D2246" s="480"/>
    </row>
    <row r="2247" spans="2:4" s="395" customFormat="1" x14ac:dyDescent="0.2">
      <c r="B2247" s="480"/>
      <c r="D2247" s="480"/>
    </row>
    <row r="2248" spans="2:4" s="395" customFormat="1" x14ac:dyDescent="0.2">
      <c r="B2248" s="480"/>
      <c r="D2248" s="480"/>
    </row>
    <row r="2249" spans="2:4" s="395" customFormat="1" x14ac:dyDescent="0.2">
      <c r="B2249" s="480"/>
      <c r="D2249" s="480"/>
    </row>
    <row r="2250" spans="2:4" s="395" customFormat="1" x14ac:dyDescent="0.2">
      <c r="B2250" s="480"/>
      <c r="D2250" s="480"/>
    </row>
    <row r="2251" spans="2:4" s="395" customFormat="1" x14ac:dyDescent="0.2">
      <c r="B2251" s="480"/>
      <c r="D2251" s="480"/>
    </row>
    <row r="2252" spans="2:4" s="395" customFormat="1" x14ac:dyDescent="0.2">
      <c r="B2252" s="480"/>
      <c r="D2252" s="480"/>
    </row>
    <row r="2253" spans="2:4" s="395" customFormat="1" x14ac:dyDescent="0.2">
      <c r="B2253" s="480"/>
      <c r="D2253" s="480"/>
    </row>
    <row r="2254" spans="2:4" s="395" customFormat="1" x14ac:dyDescent="0.2">
      <c r="B2254" s="480"/>
      <c r="D2254" s="480"/>
    </row>
    <row r="2255" spans="2:4" s="395" customFormat="1" x14ac:dyDescent="0.2">
      <c r="B2255" s="480"/>
      <c r="D2255" s="480"/>
    </row>
    <row r="2256" spans="2:4" s="395" customFormat="1" x14ac:dyDescent="0.2">
      <c r="B2256" s="480"/>
      <c r="D2256" s="480"/>
    </row>
    <row r="2257" spans="2:4" s="395" customFormat="1" x14ac:dyDescent="0.2">
      <c r="B2257" s="480"/>
      <c r="D2257" s="480"/>
    </row>
    <row r="2258" spans="2:4" s="395" customFormat="1" x14ac:dyDescent="0.2">
      <c r="B2258" s="480"/>
      <c r="D2258" s="480"/>
    </row>
    <row r="2259" spans="2:4" s="395" customFormat="1" x14ac:dyDescent="0.2">
      <c r="B2259" s="480"/>
      <c r="D2259" s="480"/>
    </row>
    <row r="2260" spans="2:4" s="395" customFormat="1" x14ac:dyDescent="0.2">
      <c r="B2260" s="480"/>
      <c r="D2260" s="480"/>
    </row>
    <row r="2261" spans="2:4" s="395" customFormat="1" x14ac:dyDescent="0.2">
      <c r="B2261" s="480"/>
      <c r="D2261" s="480"/>
    </row>
    <row r="2262" spans="2:4" s="395" customFormat="1" x14ac:dyDescent="0.2">
      <c r="B2262" s="480"/>
      <c r="D2262" s="480"/>
    </row>
    <row r="2263" spans="2:4" s="395" customFormat="1" x14ac:dyDescent="0.2">
      <c r="B2263" s="480"/>
      <c r="D2263" s="480"/>
    </row>
    <row r="2264" spans="2:4" s="395" customFormat="1" x14ac:dyDescent="0.2">
      <c r="B2264" s="480"/>
      <c r="D2264" s="480"/>
    </row>
    <row r="2265" spans="2:4" s="395" customFormat="1" x14ac:dyDescent="0.2">
      <c r="B2265" s="480"/>
      <c r="D2265" s="480"/>
    </row>
    <row r="2266" spans="2:4" s="395" customFormat="1" x14ac:dyDescent="0.2">
      <c r="B2266" s="480"/>
      <c r="D2266" s="480"/>
    </row>
    <row r="2267" spans="2:4" s="395" customFormat="1" x14ac:dyDescent="0.2">
      <c r="B2267" s="480"/>
      <c r="D2267" s="480"/>
    </row>
    <row r="2268" spans="2:4" s="395" customFormat="1" x14ac:dyDescent="0.2">
      <c r="B2268" s="480"/>
      <c r="D2268" s="480"/>
    </row>
    <row r="2269" spans="2:4" s="395" customFormat="1" x14ac:dyDescent="0.2">
      <c r="B2269" s="480"/>
      <c r="D2269" s="480"/>
    </row>
    <row r="2270" spans="2:4" s="395" customFormat="1" x14ac:dyDescent="0.2">
      <c r="B2270" s="480"/>
      <c r="D2270" s="480"/>
    </row>
    <row r="2271" spans="2:4" s="395" customFormat="1" x14ac:dyDescent="0.2">
      <c r="B2271" s="480"/>
      <c r="D2271" s="480"/>
    </row>
    <row r="2272" spans="2:4" s="395" customFormat="1" x14ac:dyDescent="0.2">
      <c r="B2272" s="480"/>
      <c r="D2272" s="480"/>
    </row>
    <row r="2273" spans="2:4" s="395" customFormat="1" x14ac:dyDescent="0.2">
      <c r="B2273" s="480"/>
      <c r="D2273" s="480"/>
    </row>
    <row r="2274" spans="2:4" s="395" customFormat="1" x14ac:dyDescent="0.2">
      <c r="B2274" s="480"/>
      <c r="D2274" s="480"/>
    </row>
    <row r="2275" spans="2:4" s="395" customFormat="1" x14ac:dyDescent="0.2">
      <c r="B2275" s="480"/>
      <c r="D2275" s="480"/>
    </row>
    <row r="2276" spans="2:4" s="395" customFormat="1" x14ac:dyDescent="0.2">
      <c r="B2276" s="480"/>
      <c r="D2276" s="480"/>
    </row>
    <row r="2277" spans="2:4" s="395" customFormat="1" x14ac:dyDescent="0.2">
      <c r="B2277" s="480"/>
      <c r="D2277" s="480"/>
    </row>
    <row r="2278" spans="2:4" s="395" customFormat="1" x14ac:dyDescent="0.2">
      <c r="B2278" s="480"/>
      <c r="D2278" s="480"/>
    </row>
    <row r="2279" spans="2:4" s="395" customFormat="1" x14ac:dyDescent="0.2">
      <c r="B2279" s="480"/>
      <c r="D2279" s="480"/>
    </row>
    <row r="2280" spans="2:4" s="395" customFormat="1" x14ac:dyDescent="0.2">
      <c r="B2280" s="480"/>
      <c r="D2280" s="480"/>
    </row>
    <row r="2281" spans="2:4" s="395" customFormat="1" x14ac:dyDescent="0.2">
      <c r="B2281" s="480"/>
      <c r="D2281" s="480"/>
    </row>
    <row r="2282" spans="2:4" s="395" customFormat="1" x14ac:dyDescent="0.2">
      <c r="B2282" s="480"/>
      <c r="D2282" s="480"/>
    </row>
    <row r="2283" spans="2:4" s="395" customFormat="1" x14ac:dyDescent="0.2">
      <c r="B2283" s="480"/>
      <c r="D2283" s="480"/>
    </row>
    <row r="2284" spans="2:4" s="395" customFormat="1" x14ac:dyDescent="0.2">
      <c r="B2284" s="480"/>
      <c r="D2284" s="480"/>
    </row>
    <row r="2285" spans="2:4" s="395" customFormat="1" x14ac:dyDescent="0.2">
      <c r="B2285" s="480"/>
      <c r="D2285" s="480"/>
    </row>
    <row r="2286" spans="2:4" s="395" customFormat="1" x14ac:dyDescent="0.2">
      <c r="B2286" s="480"/>
      <c r="D2286" s="480"/>
    </row>
    <row r="2287" spans="2:4" s="395" customFormat="1" x14ac:dyDescent="0.2">
      <c r="B2287" s="480"/>
      <c r="D2287" s="480"/>
    </row>
  </sheetData>
  <customSheetViews>
    <customSheetView guid="{31EB388F-298E-4159-9E7A-183E7E2840ED}" printArea="1"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BB41D466-AEC9-452B-88D8-BAC78012C5DB}" printArea="1"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5">
    <mergeCell ref="F54:K54"/>
    <mergeCell ref="F4:H4"/>
    <mergeCell ref="F9:H9"/>
    <mergeCell ref="I9:J9"/>
    <mergeCell ref="F50:K50"/>
  </mergeCells>
  <phoneticPr fontId="2"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&amp;C&amp;10P&amp;P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rgb="FF92D050"/>
    <pageSetUpPr autoPageBreaks="0"/>
  </sheetPr>
  <dimension ref="A1:EI2287"/>
  <sheetViews>
    <sheetView showRuler="0" zoomScaleNormal="100" zoomScaleSheetLayoutView="70" workbookViewId="0">
      <pane xSplit="4" topLeftCell="E1" activePane="topRight" state="frozen"/>
      <selection activeCell="E1" sqref="E1"/>
      <selection pane="topRight" activeCell="E1" sqref="E1"/>
    </sheetView>
  </sheetViews>
  <sheetFormatPr baseColWidth="10" defaultColWidth="10" defaultRowHeight="12.75" x14ac:dyDescent="0.2"/>
  <cols>
    <col min="1" max="1" width="28.75" style="10" customWidth="1"/>
    <col min="2" max="2" width="5.875" style="57" customWidth="1"/>
    <col min="3" max="3" width="28.625" style="10" hidden="1" customWidth="1"/>
    <col min="4" max="4" width="5.875" style="57" hidden="1" customWidth="1"/>
    <col min="5" max="11" width="8.5" style="10" customWidth="1"/>
    <col min="12" max="12" width="0.125" style="10" customWidth="1"/>
    <col min="13" max="19" width="8.5" style="10" customWidth="1"/>
    <col min="20" max="20" width="0.125" style="10" customWidth="1"/>
    <col min="21" max="27" width="8.5" style="10" customWidth="1"/>
    <col min="28" max="28" width="0.125" style="10" customWidth="1"/>
    <col min="29" max="35" width="8.5" style="10" customWidth="1"/>
    <col min="36" max="16384" width="10" style="55"/>
  </cols>
  <sheetData>
    <row r="1" spans="1:139" s="394" customFormat="1" ht="16.5" customHeight="1" x14ac:dyDescent="0.25">
      <c r="A1" s="216" t="s">
        <v>191</v>
      </c>
      <c r="B1" s="1"/>
      <c r="C1" s="216"/>
      <c r="D1" s="1"/>
      <c r="E1" s="2"/>
      <c r="F1" s="2"/>
      <c r="G1" s="2"/>
      <c r="H1" s="2"/>
      <c r="I1" s="2"/>
      <c r="J1" s="3"/>
      <c r="K1" s="4" t="s">
        <v>148</v>
      </c>
      <c r="L1" s="258"/>
      <c r="M1" s="2"/>
      <c r="N1" s="2"/>
      <c r="O1" s="2"/>
      <c r="P1" s="2"/>
      <c r="Q1" s="2"/>
      <c r="R1" s="3"/>
      <c r="S1" s="4" t="s">
        <v>145</v>
      </c>
      <c r="T1" s="258"/>
      <c r="U1" s="2"/>
      <c r="V1" s="2"/>
      <c r="W1" s="2"/>
      <c r="X1" s="2"/>
      <c r="Y1" s="2"/>
      <c r="Z1" s="3"/>
      <c r="AA1" s="4" t="s">
        <v>146</v>
      </c>
      <c r="AB1" s="258"/>
      <c r="AC1" s="2"/>
      <c r="AD1" s="2"/>
      <c r="AE1" s="2"/>
      <c r="AF1" s="2"/>
      <c r="AG1" s="2"/>
      <c r="AH1" s="3"/>
      <c r="AI1" s="4" t="s">
        <v>147</v>
      </c>
    </row>
    <row r="2" spans="1:139" x14ac:dyDescent="0.2">
      <c r="A2" s="11"/>
      <c r="B2" s="6"/>
      <c r="C2" s="11"/>
      <c r="D2" s="6"/>
      <c r="E2" s="7"/>
      <c r="F2" s="8"/>
      <c r="G2" s="8"/>
      <c r="H2" s="8"/>
      <c r="I2" s="8"/>
      <c r="J2" s="8"/>
      <c r="K2" s="9"/>
      <c r="L2" s="259"/>
      <c r="M2" s="7"/>
      <c r="N2" s="8"/>
      <c r="O2" s="8"/>
      <c r="P2" s="8"/>
      <c r="Q2" s="8"/>
      <c r="R2" s="8"/>
      <c r="S2" s="9"/>
      <c r="T2" s="259"/>
      <c r="U2" s="7"/>
      <c r="V2" s="8"/>
      <c r="W2" s="8"/>
      <c r="X2" s="8"/>
      <c r="Y2" s="8"/>
      <c r="Z2" s="8"/>
      <c r="AA2" s="9"/>
      <c r="AB2" s="259"/>
      <c r="AC2" s="7"/>
      <c r="AD2" s="8"/>
      <c r="AE2" s="8"/>
      <c r="AF2" s="8"/>
      <c r="AG2" s="8"/>
      <c r="AH2" s="8"/>
      <c r="AI2" s="9"/>
    </row>
    <row r="3" spans="1:139" ht="6" customHeight="1" x14ac:dyDescent="0.2">
      <c r="A3" s="11" t="s">
        <v>7</v>
      </c>
      <c r="B3" s="6"/>
      <c r="C3" s="11" t="s">
        <v>7</v>
      </c>
      <c r="D3" s="6" t="s">
        <v>7</v>
      </c>
      <c r="E3" s="8" t="s">
        <v>7</v>
      </c>
      <c r="F3" s="8" t="s">
        <v>7</v>
      </c>
      <c r="G3" s="8" t="s">
        <v>7</v>
      </c>
      <c r="H3" s="8" t="s">
        <v>7</v>
      </c>
      <c r="I3" s="8" t="s">
        <v>7</v>
      </c>
      <c r="J3" s="8" t="s">
        <v>7</v>
      </c>
      <c r="K3" s="12" t="s">
        <v>7</v>
      </c>
      <c r="L3" s="8"/>
      <c r="M3" s="8" t="s">
        <v>7</v>
      </c>
      <c r="N3" s="8" t="s">
        <v>7</v>
      </c>
      <c r="O3" s="8" t="s">
        <v>7</v>
      </c>
      <c r="P3" s="8" t="s">
        <v>7</v>
      </c>
      <c r="Q3" s="8" t="s">
        <v>7</v>
      </c>
      <c r="R3" s="8" t="s">
        <v>7</v>
      </c>
      <c r="S3" s="12" t="s">
        <v>7</v>
      </c>
      <c r="T3" s="8"/>
      <c r="U3" s="8" t="s">
        <v>7</v>
      </c>
      <c r="V3" s="8" t="s">
        <v>7</v>
      </c>
      <c r="W3" s="8" t="s">
        <v>7</v>
      </c>
      <c r="X3" s="8" t="s">
        <v>7</v>
      </c>
      <c r="Y3" s="8" t="s">
        <v>7</v>
      </c>
      <c r="Z3" s="8" t="s">
        <v>7</v>
      </c>
      <c r="AA3" s="12" t="s">
        <v>7</v>
      </c>
      <c r="AB3" s="8"/>
      <c r="AC3" s="8" t="s">
        <v>7</v>
      </c>
      <c r="AD3" s="8" t="s">
        <v>7</v>
      </c>
      <c r="AE3" s="8" t="s">
        <v>7</v>
      </c>
      <c r="AF3" s="8" t="s">
        <v>7</v>
      </c>
      <c r="AG3" s="8" t="s">
        <v>7</v>
      </c>
      <c r="AH3" s="8" t="s">
        <v>7</v>
      </c>
      <c r="AI3" s="12" t="s">
        <v>7</v>
      </c>
    </row>
    <row r="4" spans="1:139" x14ac:dyDescent="0.2">
      <c r="A4" s="13" t="s">
        <v>48</v>
      </c>
      <c r="B4" s="14" t="s">
        <v>7</v>
      </c>
      <c r="C4" s="13"/>
      <c r="D4" s="14" t="s">
        <v>7</v>
      </c>
      <c r="E4" s="683" t="s">
        <v>49</v>
      </c>
      <c r="F4" s="933" t="s">
        <v>49</v>
      </c>
      <c r="G4" s="933"/>
      <c r="H4" s="934"/>
      <c r="I4" s="684" t="s">
        <v>50</v>
      </c>
      <c r="J4" s="684" t="s">
        <v>51</v>
      </c>
      <c r="K4" s="685" t="s">
        <v>13</v>
      </c>
      <c r="L4" s="686"/>
      <c r="M4" s="683" t="s">
        <v>49</v>
      </c>
      <c r="N4" s="933" t="s">
        <v>49</v>
      </c>
      <c r="O4" s="933"/>
      <c r="P4" s="934"/>
      <c r="Q4" s="684" t="s">
        <v>50</v>
      </c>
      <c r="R4" s="684" t="s">
        <v>51</v>
      </c>
      <c r="S4" s="685" t="s">
        <v>13</v>
      </c>
      <c r="T4" s="686"/>
      <c r="U4" s="683" t="s">
        <v>49</v>
      </c>
      <c r="V4" s="933" t="s">
        <v>49</v>
      </c>
      <c r="W4" s="933"/>
      <c r="X4" s="934"/>
      <c r="Y4" s="684" t="s">
        <v>50</v>
      </c>
      <c r="Z4" s="684" t="s">
        <v>51</v>
      </c>
      <c r="AA4" s="685" t="s">
        <v>13</v>
      </c>
      <c r="AB4" s="686"/>
      <c r="AC4" s="683" t="s">
        <v>49</v>
      </c>
      <c r="AD4" s="935" t="s">
        <v>49</v>
      </c>
      <c r="AE4" s="933"/>
      <c r="AF4" s="934"/>
      <c r="AG4" s="684" t="s">
        <v>50</v>
      </c>
      <c r="AH4" s="684" t="s">
        <v>51</v>
      </c>
      <c r="AI4" s="685" t="s">
        <v>13</v>
      </c>
    </row>
    <row r="5" spans="1:139" x14ac:dyDescent="0.2">
      <c r="A5" s="13" t="s">
        <v>52</v>
      </c>
      <c r="B5" s="14" t="s">
        <v>52</v>
      </c>
      <c r="C5" s="13" t="s">
        <v>52</v>
      </c>
      <c r="D5" s="14" t="s">
        <v>52</v>
      </c>
      <c r="E5" s="14" t="s">
        <v>13</v>
      </c>
      <c r="F5" s="15" t="s">
        <v>13</v>
      </c>
      <c r="G5" s="15" t="s">
        <v>13</v>
      </c>
      <c r="H5" s="14" t="s">
        <v>13</v>
      </c>
      <c r="I5" s="15" t="s">
        <v>53</v>
      </c>
      <c r="J5" s="15" t="s">
        <v>53</v>
      </c>
      <c r="K5" s="16"/>
      <c r="L5" s="260"/>
      <c r="M5" s="14" t="s">
        <v>13</v>
      </c>
      <c r="N5" s="15" t="s">
        <v>13</v>
      </c>
      <c r="O5" s="15" t="s">
        <v>13</v>
      </c>
      <c r="P5" s="14" t="s">
        <v>13</v>
      </c>
      <c r="Q5" s="15" t="s">
        <v>53</v>
      </c>
      <c r="R5" s="15" t="s">
        <v>53</v>
      </c>
      <c r="S5" s="16"/>
      <c r="T5" s="260"/>
      <c r="U5" s="14" t="s">
        <v>13</v>
      </c>
      <c r="V5" s="15" t="s">
        <v>13</v>
      </c>
      <c r="W5" s="15" t="s">
        <v>13</v>
      </c>
      <c r="X5" s="14" t="s">
        <v>13</v>
      </c>
      <c r="Y5" s="15" t="s">
        <v>53</v>
      </c>
      <c r="Z5" s="15" t="s">
        <v>53</v>
      </c>
      <c r="AA5" s="16"/>
      <c r="AB5" s="260"/>
      <c r="AC5" s="14" t="s">
        <v>13</v>
      </c>
      <c r="AD5" s="15" t="s">
        <v>13</v>
      </c>
      <c r="AE5" s="15" t="s">
        <v>13</v>
      </c>
      <c r="AF5" s="14" t="s">
        <v>13</v>
      </c>
      <c r="AG5" s="15" t="s">
        <v>53</v>
      </c>
      <c r="AH5" s="15" t="s">
        <v>53</v>
      </c>
      <c r="AI5" s="16"/>
    </row>
    <row r="6" spans="1:139" ht="15.75" hidden="1" x14ac:dyDescent="0.25">
      <c r="A6" s="216"/>
      <c r="B6" s="1"/>
      <c r="C6" s="216" t="s">
        <v>307</v>
      </c>
      <c r="D6" s="1"/>
      <c r="E6" s="491"/>
      <c r="F6" s="2"/>
      <c r="G6" s="2"/>
      <c r="H6" s="2"/>
      <c r="I6" s="2"/>
      <c r="J6" s="3"/>
      <c r="K6" s="4" t="s">
        <v>331</v>
      </c>
      <c r="L6" s="258"/>
      <c r="M6" s="491"/>
      <c r="N6" s="2"/>
      <c r="O6" s="2"/>
      <c r="P6" s="2"/>
      <c r="Q6" s="2"/>
      <c r="R6" s="3"/>
      <c r="S6" s="4" t="s">
        <v>332</v>
      </c>
      <c r="T6" s="258"/>
      <c r="U6" s="491"/>
      <c r="V6" s="2"/>
      <c r="W6" s="2"/>
      <c r="X6" s="2"/>
      <c r="Y6" s="2"/>
      <c r="Z6" s="3"/>
      <c r="AA6" s="4" t="s">
        <v>333</v>
      </c>
      <c r="AB6" s="258"/>
      <c r="AC6" s="491"/>
      <c r="AD6" s="2"/>
      <c r="AE6" s="2"/>
      <c r="AF6" s="2"/>
      <c r="AG6" s="2"/>
      <c r="AH6" s="3"/>
      <c r="AI6" s="4" t="s">
        <v>334</v>
      </c>
    </row>
    <row r="7" spans="1:139" hidden="1" x14ac:dyDescent="0.2">
      <c r="A7" s="11"/>
      <c r="B7" s="6"/>
      <c r="C7" s="11"/>
      <c r="D7" s="6"/>
      <c r="E7" s="492"/>
      <c r="F7" s="8"/>
      <c r="G7" s="8"/>
      <c r="H7" s="8"/>
      <c r="I7" s="8"/>
      <c r="J7" s="8"/>
      <c r="K7" s="9"/>
      <c r="L7" s="259"/>
      <c r="M7" s="492"/>
      <c r="N7" s="8"/>
      <c r="O7" s="8"/>
      <c r="P7" s="8"/>
      <c r="Q7" s="8"/>
      <c r="R7" s="8"/>
      <c r="S7" s="9"/>
      <c r="T7" s="259"/>
      <c r="U7" s="492"/>
      <c r="V7" s="8"/>
      <c r="W7" s="8"/>
      <c r="X7" s="8"/>
      <c r="Y7" s="8"/>
      <c r="Z7" s="8"/>
      <c r="AA7" s="9"/>
      <c r="AB7" s="259"/>
      <c r="AC7" s="492"/>
      <c r="AD7" s="8"/>
      <c r="AE7" s="8"/>
      <c r="AF7" s="8"/>
      <c r="AG7" s="8"/>
      <c r="AH7" s="8"/>
      <c r="AI7" s="9"/>
    </row>
    <row r="8" spans="1:139" ht="6" hidden="1" customHeight="1" x14ac:dyDescent="0.2">
      <c r="A8" s="11" t="s">
        <v>7</v>
      </c>
      <c r="B8" s="6" t="s">
        <v>7</v>
      </c>
      <c r="C8" s="11" t="s">
        <v>7</v>
      </c>
      <c r="D8" s="6" t="s">
        <v>7</v>
      </c>
      <c r="E8" s="493" t="s">
        <v>7</v>
      </c>
      <c r="F8" s="8" t="s">
        <v>7</v>
      </c>
      <c r="G8" s="8" t="s">
        <v>7</v>
      </c>
      <c r="H8" s="8" t="s">
        <v>7</v>
      </c>
      <c r="I8" s="8" t="s">
        <v>7</v>
      </c>
      <c r="J8" s="8" t="s">
        <v>7</v>
      </c>
      <c r="K8" s="12" t="s">
        <v>7</v>
      </c>
      <c r="L8" s="8"/>
      <c r="M8" s="493" t="s">
        <v>7</v>
      </c>
      <c r="N8" s="8" t="s">
        <v>7</v>
      </c>
      <c r="O8" s="8" t="s">
        <v>7</v>
      </c>
      <c r="P8" s="8" t="s">
        <v>7</v>
      </c>
      <c r="Q8" s="8" t="s">
        <v>7</v>
      </c>
      <c r="R8" s="8" t="s">
        <v>7</v>
      </c>
      <c r="S8" s="12" t="s">
        <v>7</v>
      </c>
      <c r="T8" s="8"/>
      <c r="U8" s="493" t="s">
        <v>7</v>
      </c>
      <c r="V8" s="8" t="s">
        <v>7</v>
      </c>
      <c r="W8" s="8" t="s">
        <v>7</v>
      </c>
      <c r="X8" s="8" t="s">
        <v>7</v>
      </c>
      <c r="Y8" s="8" t="s">
        <v>7</v>
      </c>
      <c r="Z8" s="8" t="s">
        <v>7</v>
      </c>
      <c r="AA8" s="12" t="s">
        <v>7</v>
      </c>
      <c r="AB8" s="8"/>
      <c r="AC8" s="493" t="s">
        <v>7</v>
      </c>
      <c r="AD8" s="8" t="s">
        <v>7</v>
      </c>
      <c r="AE8" s="8" t="s">
        <v>7</v>
      </c>
      <c r="AF8" s="8" t="s">
        <v>7</v>
      </c>
      <c r="AG8" s="8" t="s">
        <v>7</v>
      </c>
      <c r="AH8" s="8" t="s">
        <v>7</v>
      </c>
      <c r="AI8" s="12" t="s">
        <v>7</v>
      </c>
    </row>
    <row r="9" spans="1:139" hidden="1" x14ac:dyDescent="0.2">
      <c r="A9" s="13"/>
      <c r="B9" s="14" t="s">
        <v>7</v>
      </c>
      <c r="C9" s="255" t="s">
        <v>281</v>
      </c>
      <c r="D9" s="14" t="s">
        <v>7</v>
      </c>
      <c r="E9" s="14" t="s">
        <v>306</v>
      </c>
      <c r="F9" s="933" t="s">
        <v>306</v>
      </c>
      <c r="G9" s="933"/>
      <c r="H9" s="934"/>
      <c r="I9" s="935" t="s">
        <v>212</v>
      </c>
      <c r="J9" s="933"/>
      <c r="K9" s="16" t="s">
        <v>13</v>
      </c>
      <c r="L9" s="260"/>
      <c r="M9" s="14" t="s">
        <v>306</v>
      </c>
      <c r="N9" s="933" t="s">
        <v>306</v>
      </c>
      <c r="O9" s="933"/>
      <c r="P9" s="934"/>
      <c r="Q9" s="935" t="s">
        <v>212</v>
      </c>
      <c r="R9" s="933"/>
      <c r="S9" s="16" t="s">
        <v>13</v>
      </c>
      <c r="T9" s="260"/>
      <c r="U9" s="14" t="s">
        <v>306</v>
      </c>
      <c r="V9" s="933" t="s">
        <v>306</v>
      </c>
      <c r="W9" s="933"/>
      <c r="X9" s="934"/>
      <c r="Y9" s="935" t="s">
        <v>212</v>
      </c>
      <c r="Z9" s="933"/>
      <c r="AA9" s="16" t="s">
        <v>13</v>
      </c>
      <c r="AB9" s="260"/>
      <c r="AC9" s="14" t="s">
        <v>306</v>
      </c>
      <c r="AD9" s="935" t="s">
        <v>306</v>
      </c>
      <c r="AE9" s="933"/>
      <c r="AF9" s="934"/>
      <c r="AG9" s="935" t="s">
        <v>212</v>
      </c>
      <c r="AH9" s="933"/>
      <c r="AI9" s="16" t="s">
        <v>13</v>
      </c>
      <c r="EI9" s="365"/>
    </row>
    <row r="10" spans="1:139" hidden="1" x14ac:dyDescent="0.2">
      <c r="A10" s="13" t="s">
        <v>52</v>
      </c>
      <c r="B10" s="14" t="s">
        <v>52</v>
      </c>
      <c r="C10" s="13" t="s">
        <v>52</v>
      </c>
      <c r="D10" s="14" t="s">
        <v>52</v>
      </c>
      <c r="E10" s="14" t="s">
        <v>13</v>
      </c>
      <c r="F10" s="15" t="s">
        <v>13</v>
      </c>
      <c r="G10" s="15" t="s">
        <v>13</v>
      </c>
      <c r="H10" s="14" t="s">
        <v>13</v>
      </c>
      <c r="I10" s="15" t="s">
        <v>304</v>
      </c>
      <c r="J10" s="15" t="s">
        <v>305</v>
      </c>
      <c r="K10" s="16"/>
      <c r="L10" s="260"/>
      <c r="M10" s="14" t="s">
        <v>13</v>
      </c>
      <c r="N10" s="15" t="s">
        <v>13</v>
      </c>
      <c r="O10" s="15" t="s">
        <v>13</v>
      </c>
      <c r="P10" s="14" t="s">
        <v>13</v>
      </c>
      <c r="Q10" s="15" t="s">
        <v>304</v>
      </c>
      <c r="R10" s="15" t="s">
        <v>305</v>
      </c>
      <c r="S10" s="16"/>
      <c r="T10" s="260"/>
      <c r="U10" s="14"/>
      <c r="V10" s="15"/>
      <c r="W10" s="15"/>
      <c r="X10" s="14"/>
      <c r="Y10" s="15" t="s">
        <v>304</v>
      </c>
      <c r="Z10" s="15" t="s">
        <v>305</v>
      </c>
      <c r="AA10" s="16"/>
      <c r="AB10" s="260"/>
      <c r="AC10" s="14"/>
      <c r="AD10" s="15"/>
      <c r="AE10" s="15"/>
      <c r="AF10" s="14"/>
      <c r="AG10" s="15" t="s">
        <v>304</v>
      </c>
      <c r="AH10" s="15" t="s">
        <v>305</v>
      </c>
      <c r="AI10" s="16"/>
      <c r="EI10" s="365"/>
    </row>
    <row r="11" spans="1:139" ht="5.25" customHeight="1" x14ac:dyDescent="0.2">
      <c r="A11" s="11" t="s">
        <v>7</v>
      </c>
      <c r="B11" s="17" t="s">
        <v>7</v>
      </c>
      <c r="C11" s="11" t="s">
        <v>7</v>
      </c>
      <c r="D11" s="17" t="s">
        <v>7</v>
      </c>
      <c r="E11" s="17" t="s">
        <v>7</v>
      </c>
      <c r="F11" s="6" t="s">
        <v>7</v>
      </c>
      <c r="G11" s="6" t="s">
        <v>7</v>
      </c>
      <c r="H11" s="17" t="s">
        <v>7</v>
      </c>
      <c r="I11" s="6" t="s">
        <v>7</v>
      </c>
      <c r="J11" s="6" t="s">
        <v>7</v>
      </c>
      <c r="K11" s="18"/>
      <c r="L11" s="24"/>
      <c r="M11" s="17" t="s">
        <v>7</v>
      </c>
      <c r="N11" s="6" t="s">
        <v>7</v>
      </c>
      <c r="O11" s="6" t="s">
        <v>7</v>
      </c>
      <c r="P11" s="17" t="s">
        <v>7</v>
      </c>
      <c r="Q11" s="6" t="s">
        <v>7</v>
      </c>
      <c r="R11" s="6" t="s">
        <v>7</v>
      </c>
      <c r="S11" s="18"/>
      <c r="T11" s="24"/>
      <c r="U11" s="17" t="s">
        <v>7</v>
      </c>
      <c r="V11" s="6" t="s">
        <v>7</v>
      </c>
      <c r="W11" s="6" t="s">
        <v>7</v>
      </c>
      <c r="X11" s="17" t="s">
        <v>7</v>
      </c>
      <c r="Y11" s="6" t="s">
        <v>7</v>
      </c>
      <c r="Z11" s="6" t="s">
        <v>7</v>
      </c>
      <c r="AA11" s="18"/>
      <c r="AB11" s="24"/>
      <c r="AC11" s="17" t="s">
        <v>7</v>
      </c>
      <c r="AD11" s="6" t="s">
        <v>7</v>
      </c>
      <c r="AE11" s="6" t="s">
        <v>7</v>
      </c>
      <c r="AF11" s="17" t="s">
        <v>7</v>
      </c>
      <c r="AG11" s="6" t="s">
        <v>7</v>
      </c>
      <c r="AH11" s="6" t="s">
        <v>7</v>
      </c>
      <c r="AI11" s="18"/>
      <c r="EI11" s="395"/>
    </row>
    <row r="12" spans="1:139" x14ac:dyDescent="0.2">
      <c r="A12" s="872" t="s">
        <v>54</v>
      </c>
      <c r="B12" s="366" t="s">
        <v>7</v>
      </c>
      <c r="C12" s="872" t="s">
        <v>282</v>
      </c>
      <c r="D12" s="366" t="s">
        <v>7</v>
      </c>
      <c r="E12" s="688" t="s">
        <v>639</v>
      </c>
      <c r="F12" s="514">
        <v>2015</v>
      </c>
      <c r="G12" s="514">
        <v>2016</v>
      </c>
      <c r="H12" s="525">
        <v>2017</v>
      </c>
      <c r="I12" s="514">
        <v>2017</v>
      </c>
      <c r="J12" s="514">
        <v>2017</v>
      </c>
      <c r="K12" s="515"/>
      <c r="L12" s="873"/>
      <c r="M12" s="688" t="s">
        <v>639</v>
      </c>
      <c r="N12" s="514">
        <v>2015</v>
      </c>
      <c r="O12" s="514">
        <v>2016</v>
      </c>
      <c r="P12" s="525">
        <v>2017</v>
      </c>
      <c r="Q12" s="514">
        <v>2017</v>
      </c>
      <c r="R12" s="514">
        <v>2017</v>
      </c>
      <c r="S12" s="515"/>
      <c r="T12" s="873"/>
      <c r="U12" s="688" t="s">
        <v>639</v>
      </c>
      <c r="V12" s="514">
        <v>2015</v>
      </c>
      <c r="W12" s="514">
        <v>2016</v>
      </c>
      <c r="X12" s="525">
        <v>2017</v>
      </c>
      <c r="Y12" s="514">
        <v>2017</v>
      </c>
      <c r="Z12" s="514">
        <v>2017</v>
      </c>
      <c r="AA12" s="515"/>
      <c r="AB12" s="873"/>
      <c r="AC12" s="688" t="s">
        <v>639</v>
      </c>
      <c r="AD12" s="514">
        <v>2015</v>
      </c>
      <c r="AE12" s="514">
        <v>2016</v>
      </c>
      <c r="AF12" s="525">
        <v>2017</v>
      </c>
      <c r="AG12" s="514"/>
      <c r="AH12" s="514"/>
      <c r="AI12" s="515"/>
      <c r="EI12" s="395"/>
    </row>
    <row r="13" spans="1:139" ht="5.25" customHeight="1" x14ac:dyDescent="0.2">
      <c r="A13" s="11" t="s">
        <v>7</v>
      </c>
      <c r="B13" s="17" t="s">
        <v>7</v>
      </c>
      <c r="C13" s="11" t="s">
        <v>7</v>
      </c>
      <c r="D13" s="17" t="s">
        <v>7</v>
      </c>
      <c r="E13" s="23"/>
      <c r="F13" s="24"/>
      <c r="G13" s="24"/>
      <c r="H13" s="23"/>
      <c r="I13" s="24"/>
      <c r="J13" s="24"/>
      <c r="K13" s="25"/>
      <c r="L13" s="33"/>
      <c r="M13" s="23"/>
      <c r="N13" s="24"/>
      <c r="O13" s="24"/>
      <c r="P13" s="23"/>
      <c r="Q13" s="24"/>
      <c r="R13" s="24"/>
      <c r="S13" s="25"/>
      <c r="T13" s="33"/>
      <c r="U13" s="23"/>
      <c r="V13" s="24"/>
      <c r="W13" s="24"/>
      <c r="X13" s="23"/>
      <c r="Y13" s="24"/>
      <c r="Z13" s="24"/>
      <c r="AA13" s="25"/>
      <c r="AB13" s="33"/>
      <c r="AC13" s="23"/>
      <c r="AD13" s="24"/>
      <c r="AE13" s="24"/>
      <c r="AF13" s="23"/>
      <c r="AG13" s="24"/>
      <c r="AH13" s="24"/>
      <c r="AI13" s="25"/>
      <c r="EI13" s="395"/>
    </row>
    <row r="14" spans="1:139" x14ac:dyDescent="0.2">
      <c r="A14" s="11" t="s">
        <v>55</v>
      </c>
      <c r="B14" s="17" t="s">
        <v>7</v>
      </c>
      <c r="C14" s="11" t="s">
        <v>283</v>
      </c>
      <c r="D14" s="17" t="s">
        <v>7</v>
      </c>
      <c r="E14" s="169">
        <v>191.33333333333334</v>
      </c>
      <c r="F14" s="170">
        <v>214</v>
      </c>
      <c r="G14" s="170">
        <v>173</v>
      </c>
      <c r="H14" s="169">
        <v>187</v>
      </c>
      <c r="I14" s="220">
        <v>47</v>
      </c>
      <c r="J14" s="170">
        <v>46</v>
      </c>
      <c r="K14" s="171"/>
      <c r="L14" s="220"/>
      <c r="M14" s="169">
        <v>31.333333333333332</v>
      </c>
      <c r="N14" s="170">
        <v>39</v>
      </c>
      <c r="O14" s="170">
        <v>27</v>
      </c>
      <c r="P14" s="169">
        <v>28</v>
      </c>
      <c r="Q14" s="220">
        <v>7</v>
      </c>
      <c r="R14" s="170">
        <v>7</v>
      </c>
      <c r="S14" s="171"/>
      <c r="T14" s="220"/>
      <c r="U14" s="169">
        <v>159.66666666666666</v>
      </c>
      <c r="V14" s="170">
        <v>174</v>
      </c>
      <c r="W14" s="170">
        <v>146</v>
      </c>
      <c r="X14" s="169">
        <v>159</v>
      </c>
      <c r="Y14" s="220">
        <v>40</v>
      </c>
      <c r="Z14" s="170">
        <v>39</v>
      </c>
      <c r="AA14" s="171"/>
      <c r="AB14" s="220"/>
      <c r="AC14" s="169">
        <v>19.333333333333332</v>
      </c>
      <c r="AD14" s="170">
        <v>37</v>
      </c>
      <c r="AE14" s="170">
        <v>10</v>
      </c>
      <c r="AF14" s="169">
        <v>11</v>
      </c>
      <c r="AG14" s="220">
        <v>3</v>
      </c>
      <c r="AH14" s="170">
        <v>2</v>
      </c>
      <c r="AI14" s="171"/>
      <c r="EI14" s="395"/>
    </row>
    <row r="15" spans="1:139" ht="5.25" customHeight="1" x14ac:dyDescent="0.2">
      <c r="A15" s="11"/>
      <c r="B15" s="17"/>
      <c r="C15" s="11"/>
      <c r="D15" s="17"/>
      <c r="E15" s="23"/>
      <c r="F15" s="24"/>
      <c r="G15" s="24"/>
      <c r="H15" s="23"/>
      <c r="I15" s="221"/>
      <c r="J15" s="24"/>
      <c r="K15" s="25"/>
      <c r="L15" s="33"/>
      <c r="M15" s="23"/>
      <c r="N15" s="24"/>
      <c r="O15" s="24"/>
      <c r="P15" s="23"/>
      <c r="Q15" s="221"/>
      <c r="R15" s="24"/>
      <c r="S15" s="25"/>
      <c r="T15" s="33"/>
      <c r="U15" s="23"/>
      <c r="V15" s="24"/>
      <c r="W15" s="24"/>
      <c r="X15" s="23"/>
      <c r="Y15" s="221"/>
      <c r="Z15" s="24"/>
      <c r="AA15" s="25"/>
      <c r="AB15" s="33"/>
      <c r="AC15" s="23"/>
      <c r="AD15" s="24"/>
      <c r="AE15" s="24"/>
      <c r="AF15" s="23"/>
      <c r="AG15" s="221"/>
      <c r="AH15" s="24"/>
      <c r="AI15" s="25"/>
      <c r="EI15" s="395"/>
    </row>
    <row r="16" spans="1:139" ht="12.75" customHeight="1" x14ac:dyDescent="0.2">
      <c r="A16" s="27" t="s">
        <v>56</v>
      </c>
      <c r="B16" s="28" t="s">
        <v>7</v>
      </c>
      <c r="C16" s="27" t="s">
        <v>284</v>
      </c>
      <c r="D16" s="28" t="s">
        <v>7</v>
      </c>
      <c r="E16" s="29"/>
      <c r="F16" s="30"/>
      <c r="G16" s="30"/>
      <c r="H16" s="29"/>
      <c r="I16" s="222"/>
      <c r="J16" s="30"/>
      <c r="K16" s="31"/>
      <c r="L16" s="46"/>
      <c r="M16" s="29"/>
      <c r="N16" s="30"/>
      <c r="O16" s="30"/>
      <c r="P16" s="29"/>
      <c r="Q16" s="222"/>
      <c r="R16" s="30"/>
      <c r="S16" s="31"/>
      <c r="T16" s="46"/>
      <c r="U16" s="29"/>
      <c r="V16" s="30"/>
      <c r="W16" s="30"/>
      <c r="X16" s="29"/>
      <c r="Y16" s="222"/>
      <c r="Z16" s="30"/>
      <c r="AA16" s="31"/>
      <c r="AB16" s="46"/>
      <c r="AC16" s="29"/>
      <c r="AD16" s="30"/>
      <c r="AE16" s="30"/>
      <c r="AF16" s="29"/>
      <c r="AG16" s="222"/>
      <c r="AH16" s="30"/>
      <c r="AI16" s="31"/>
      <c r="EI16" s="395"/>
    </row>
    <row r="17" spans="1:139" x14ac:dyDescent="0.2">
      <c r="A17" s="11" t="s">
        <v>345</v>
      </c>
      <c r="B17" s="468" t="s">
        <v>364</v>
      </c>
      <c r="C17" s="11" t="s">
        <v>208</v>
      </c>
      <c r="D17" s="17" t="s">
        <v>364</v>
      </c>
      <c r="E17" s="32">
        <v>32.438116495110933</v>
      </c>
      <c r="F17" s="33">
        <v>34.32</v>
      </c>
      <c r="G17" s="33">
        <v>30.953410982659001</v>
      </c>
      <c r="H17" s="32">
        <v>32.040938502673797</v>
      </c>
      <c r="I17" s="223">
        <v>32.888021276595701</v>
      </c>
      <c r="J17" s="33">
        <v>32.027358695652197</v>
      </c>
      <c r="K17" s="25"/>
      <c r="L17" s="33"/>
      <c r="M17" s="32">
        <v>32.630110008818328</v>
      </c>
      <c r="N17" s="33">
        <v>39.67</v>
      </c>
      <c r="O17" s="33">
        <v>28.030740740740701</v>
      </c>
      <c r="P17" s="32">
        <v>30.189589285714298</v>
      </c>
      <c r="Q17" s="223"/>
      <c r="R17" s="33"/>
      <c r="S17" s="25"/>
      <c r="T17" s="33"/>
      <c r="U17" s="32">
        <v>32.300289019557134</v>
      </c>
      <c r="V17" s="33">
        <v>33.04</v>
      </c>
      <c r="W17" s="33">
        <v>31.4939047945205</v>
      </c>
      <c r="X17" s="32">
        <v>32.366962264150899</v>
      </c>
      <c r="Y17" s="223">
        <v>33.859675000000003</v>
      </c>
      <c r="Z17" s="33">
        <v>33.299999999999997</v>
      </c>
      <c r="AA17" s="25"/>
      <c r="AB17" s="33"/>
      <c r="AC17" s="32">
        <v>39.287084848484831</v>
      </c>
      <c r="AD17" s="33">
        <v>41.26</v>
      </c>
      <c r="AE17" s="33">
        <v>36.573999999999998</v>
      </c>
      <c r="AF17" s="32">
        <v>40.027254545454497</v>
      </c>
      <c r="AG17" s="223"/>
      <c r="AH17" s="33"/>
      <c r="AI17" s="25"/>
      <c r="EI17" s="395"/>
    </row>
    <row r="18" spans="1:139" x14ac:dyDescent="0.2">
      <c r="A18" s="874" t="s">
        <v>630</v>
      </c>
      <c r="B18" s="322" t="s">
        <v>361</v>
      </c>
      <c r="C18" s="321" t="s">
        <v>209</v>
      </c>
      <c r="D18" s="322" t="s">
        <v>210</v>
      </c>
      <c r="E18" s="323">
        <v>38.410395780882631</v>
      </c>
      <c r="F18" s="324">
        <v>34.9</v>
      </c>
      <c r="G18" s="324">
        <v>40.299013219653197</v>
      </c>
      <c r="H18" s="323">
        <v>40.032174122994697</v>
      </c>
      <c r="I18" s="325">
        <v>32.340557829787201</v>
      </c>
      <c r="J18" s="324">
        <v>46.206391282608699</v>
      </c>
      <c r="K18" s="326"/>
      <c r="L18" s="324"/>
      <c r="M18" s="323">
        <v>32.533693056878299</v>
      </c>
      <c r="N18" s="324">
        <v>33.299999999999997</v>
      </c>
      <c r="O18" s="324">
        <v>34.651027777777799</v>
      </c>
      <c r="P18" s="323">
        <v>29.650051392857101</v>
      </c>
      <c r="Q18" s="325"/>
      <c r="R18" s="324"/>
      <c r="S18" s="326"/>
      <c r="T18" s="324"/>
      <c r="U18" s="323">
        <v>39.534658714496999</v>
      </c>
      <c r="V18" s="324">
        <v>35.4</v>
      </c>
      <c r="W18" s="324">
        <v>41.3435036780822</v>
      </c>
      <c r="X18" s="323">
        <v>41.860472465408797</v>
      </c>
      <c r="Y18" s="325">
        <v>32.695907775000002</v>
      </c>
      <c r="Z18" s="324">
        <v>49.057391102564097</v>
      </c>
      <c r="AA18" s="326"/>
      <c r="AB18" s="324"/>
      <c r="AC18" s="323">
        <v>37.720099503030298</v>
      </c>
      <c r="AD18" s="324">
        <v>19.7</v>
      </c>
      <c r="AE18" s="324">
        <v>54.113248599999999</v>
      </c>
      <c r="AF18" s="323">
        <v>39.347049909090899</v>
      </c>
      <c r="AG18" s="325"/>
      <c r="AH18" s="324"/>
      <c r="AI18" s="326"/>
      <c r="EI18" s="395"/>
    </row>
    <row r="19" spans="1:139" x14ac:dyDescent="0.2">
      <c r="A19" s="11" t="s">
        <v>57</v>
      </c>
      <c r="B19" s="17" t="s">
        <v>347</v>
      </c>
      <c r="C19" s="11" t="s">
        <v>285</v>
      </c>
      <c r="D19" s="17" t="s">
        <v>347</v>
      </c>
      <c r="E19" s="26">
        <v>84.220499108734387</v>
      </c>
      <c r="F19" s="36">
        <v>85</v>
      </c>
      <c r="G19" s="36">
        <v>82.1</v>
      </c>
      <c r="H19" s="26">
        <v>85.561497326203195</v>
      </c>
      <c r="I19" s="224">
        <v>87.2340425531915</v>
      </c>
      <c r="J19" s="36">
        <v>80.434782608695699</v>
      </c>
      <c r="K19" s="37"/>
      <c r="L19" s="36"/>
      <c r="M19" s="26">
        <v>82.271428571428558</v>
      </c>
      <c r="N19" s="36">
        <v>87</v>
      </c>
      <c r="O19" s="36">
        <v>74.099999999999994</v>
      </c>
      <c r="P19" s="26">
        <v>85.714285714285694</v>
      </c>
      <c r="Q19" s="224"/>
      <c r="R19" s="36"/>
      <c r="S19" s="37"/>
      <c r="T19" s="36"/>
      <c r="U19" s="26">
        <v>84.378197064989536</v>
      </c>
      <c r="V19" s="36">
        <v>84</v>
      </c>
      <c r="W19" s="36">
        <v>83.6</v>
      </c>
      <c r="X19" s="26">
        <v>85.534591194968598</v>
      </c>
      <c r="Y19" s="224">
        <v>87.5</v>
      </c>
      <c r="Z19" s="36">
        <v>76.923076923076906</v>
      </c>
      <c r="AA19" s="37"/>
      <c r="AB19" s="36"/>
      <c r="AC19" s="26">
        <v>90.303030303030297</v>
      </c>
      <c r="AD19" s="36">
        <v>100</v>
      </c>
      <c r="AE19" s="36">
        <v>80</v>
      </c>
      <c r="AF19" s="26">
        <v>90.909090909090907</v>
      </c>
      <c r="AG19" s="224"/>
      <c r="AH19" s="36"/>
      <c r="AI19" s="37"/>
      <c r="EI19" s="395"/>
    </row>
    <row r="20" spans="1:139" x14ac:dyDescent="0.2">
      <c r="A20" s="321" t="s">
        <v>58</v>
      </c>
      <c r="B20" s="322" t="s">
        <v>347</v>
      </c>
      <c r="C20" s="321" t="s">
        <v>286</v>
      </c>
      <c r="D20" s="322" t="s">
        <v>347</v>
      </c>
      <c r="E20" s="328">
        <v>15.779500891265599</v>
      </c>
      <c r="F20" s="329">
        <v>15</v>
      </c>
      <c r="G20" s="329">
        <v>17.899999999999999</v>
      </c>
      <c r="H20" s="328">
        <v>14.438502673796799</v>
      </c>
      <c r="I20" s="330">
        <v>12.7659574468085</v>
      </c>
      <c r="J20" s="329">
        <v>19.565217391304301</v>
      </c>
      <c r="K20" s="331"/>
      <c r="L20" s="329"/>
      <c r="M20" s="328">
        <v>17.728571428571431</v>
      </c>
      <c r="N20" s="329">
        <v>13</v>
      </c>
      <c r="O20" s="329">
        <v>25.9</v>
      </c>
      <c r="P20" s="328">
        <v>14.285714285714301</v>
      </c>
      <c r="Q20" s="330"/>
      <c r="R20" s="329"/>
      <c r="S20" s="331"/>
      <c r="T20" s="329"/>
      <c r="U20" s="328">
        <v>15.621802935010466</v>
      </c>
      <c r="V20" s="329">
        <v>16</v>
      </c>
      <c r="W20" s="329">
        <v>16.399999999999999</v>
      </c>
      <c r="X20" s="328">
        <v>14.4654088050314</v>
      </c>
      <c r="Y20" s="330">
        <v>12.5</v>
      </c>
      <c r="Z20" s="329">
        <v>23.076923076923102</v>
      </c>
      <c r="AA20" s="331"/>
      <c r="AB20" s="329"/>
      <c r="AC20" s="328">
        <v>9.6969696969696972</v>
      </c>
      <c r="AD20" s="329">
        <v>0</v>
      </c>
      <c r="AE20" s="329">
        <v>20</v>
      </c>
      <c r="AF20" s="328">
        <v>9.0909090909090899</v>
      </c>
      <c r="AG20" s="330"/>
      <c r="AH20" s="329"/>
      <c r="AI20" s="331"/>
      <c r="EI20" s="395"/>
    </row>
    <row r="21" spans="1:139" x14ac:dyDescent="0.2">
      <c r="A21" s="163" t="s">
        <v>163</v>
      </c>
      <c r="B21" s="17" t="s">
        <v>347</v>
      </c>
      <c r="C21" s="163" t="s">
        <v>308</v>
      </c>
      <c r="D21" s="17" t="s">
        <v>347</v>
      </c>
      <c r="E21" s="26">
        <v>70.963481440942857</v>
      </c>
      <c r="F21" s="36">
        <v>74</v>
      </c>
      <c r="G21" s="36">
        <v>69.545128992199196</v>
      </c>
      <c r="H21" s="26">
        <v>69.345315330629404</v>
      </c>
      <c r="I21" s="224">
        <v>69.011545948631607</v>
      </c>
      <c r="J21" s="36">
        <v>65.297121991829698</v>
      </c>
      <c r="K21" s="37"/>
      <c r="L21" s="36"/>
      <c r="M21" s="26">
        <v>68.149222723085998</v>
      </c>
      <c r="N21" s="36">
        <v>72</v>
      </c>
      <c r="O21" s="36">
        <v>67.062616439623199</v>
      </c>
      <c r="P21" s="26">
        <v>65.385051729634796</v>
      </c>
      <c r="Q21" s="224"/>
      <c r="R21" s="36"/>
      <c r="S21" s="37"/>
      <c r="T21" s="36"/>
      <c r="U21" s="26">
        <v>71.649848377796459</v>
      </c>
      <c r="V21" s="36">
        <v>75</v>
      </c>
      <c r="W21" s="36">
        <v>69.953740342146205</v>
      </c>
      <c r="X21" s="26">
        <v>69.995804791243202</v>
      </c>
      <c r="Y21" s="224">
        <v>69.266539032049195</v>
      </c>
      <c r="Z21" s="36">
        <v>65.674135674135698</v>
      </c>
      <c r="AA21" s="37"/>
      <c r="AB21" s="36"/>
      <c r="AC21" s="26">
        <v>65.920155498743298</v>
      </c>
      <c r="AD21" s="36">
        <v>79</v>
      </c>
      <c r="AE21" s="36">
        <v>56.105430086947003</v>
      </c>
      <c r="AF21" s="26">
        <v>62.6550364092829</v>
      </c>
      <c r="AG21" s="224"/>
      <c r="AH21" s="36"/>
      <c r="AI21" s="37"/>
      <c r="EI21" s="395"/>
    </row>
    <row r="22" spans="1:139" x14ac:dyDescent="0.2">
      <c r="A22" s="332" t="s">
        <v>60</v>
      </c>
      <c r="B22" s="333" t="s">
        <v>347</v>
      </c>
      <c r="C22" s="334" t="s">
        <v>309</v>
      </c>
      <c r="D22" s="333" t="s">
        <v>347</v>
      </c>
      <c r="E22" s="335">
        <v>76.433537217502035</v>
      </c>
      <c r="F22" s="336">
        <v>79</v>
      </c>
      <c r="G22" s="336">
        <v>74.679251362745404</v>
      </c>
      <c r="H22" s="335">
        <v>75.621360289760702</v>
      </c>
      <c r="I22" s="337">
        <v>75.965022306341695</v>
      </c>
      <c r="J22" s="336">
        <v>72.9562116409288</v>
      </c>
      <c r="K22" s="338"/>
      <c r="L22" s="336"/>
      <c r="M22" s="335">
        <v>80.211958087798436</v>
      </c>
      <c r="N22" s="336">
        <v>85</v>
      </c>
      <c r="O22" s="336">
        <v>75.943256821988001</v>
      </c>
      <c r="P22" s="335">
        <v>79.692617441407293</v>
      </c>
      <c r="Q22" s="337"/>
      <c r="R22" s="336"/>
      <c r="S22" s="338"/>
      <c r="T22" s="336"/>
      <c r="U22" s="335">
        <v>75.825496444455624</v>
      </c>
      <c r="V22" s="336">
        <v>78</v>
      </c>
      <c r="W22" s="336">
        <v>74.479799785484403</v>
      </c>
      <c r="X22" s="335">
        <v>74.996689547882497</v>
      </c>
      <c r="Y22" s="337">
        <v>76.0855823829569</v>
      </c>
      <c r="Z22" s="336">
        <v>71.990010669355499</v>
      </c>
      <c r="AA22" s="338"/>
      <c r="AB22" s="336"/>
      <c r="AC22" s="335">
        <v>85.412200384050536</v>
      </c>
      <c r="AD22" s="336">
        <v>89</v>
      </c>
      <c r="AE22" s="336">
        <v>82.772904483430807</v>
      </c>
      <c r="AF22" s="335">
        <v>84.4636966687208</v>
      </c>
      <c r="AG22" s="337"/>
      <c r="AH22" s="336"/>
      <c r="AI22" s="338"/>
      <c r="EI22" s="395"/>
    </row>
    <row r="23" spans="1:139" x14ac:dyDescent="0.2">
      <c r="A23" s="34" t="s">
        <v>81</v>
      </c>
      <c r="B23" s="35" t="s">
        <v>347</v>
      </c>
      <c r="C23" s="34" t="s">
        <v>337</v>
      </c>
      <c r="D23" s="35" t="s">
        <v>347</v>
      </c>
      <c r="E23" s="38">
        <v>13.370466162613932</v>
      </c>
      <c r="F23" s="39">
        <v>16</v>
      </c>
      <c r="G23" s="39">
        <v>11.8906581455922</v>
      </c>
      <c r="H23" s="38">
        <v>12.2207403422496</v>
      </c>
      <c r="I23" s="225">
        <v>11.220197668216301</v>
      </c>
      <c r="J23" s="39">
        <v>12.466795579272</v>
      </c>
      <c r="K23" s="40"/>
      <c r="L23" s="39"/>
      <c r="M23" s="38">
        <v>14.271076300063266</v>
      </c>
      <c r="N23" s="39">
        <v>18</v>
      </c>
      <c r="O23" s="39">
        <v>12.410599940892499</v>
      </c>
      <c r="P23" s="38">
        <v>12.402628959297299</v>
      </c>
      <c r="Q23" s="225"/>
      <c r="R23" s="39"/>
      <c r="S23" s="40"/>
      <c r="T23" s="39"/>
      <c r="U23" s="38">
        <v>13.000482399547133</v>
      </c>
      <c r="V23" s="39">
        <v>15</v>
      </c>
      <c r="W23" s="39">
        <v>11.8086148202266</v>
      </c>
      <c r="X23" s="38">
        <v>12.192832378414799</v>
      </c>
      <c r="Y23" s="225">
        <v>10.6988638120019</v>
      </c>
      <c r="Z23" s="39">
        <v>11.8652612819641</v>
      </c>
      <c r="AA23" s="40"/>
      <c r="AB23" s="39"/>
      <c r="AC23" s="38">
        <v>13.244541993946591</v>
      </c>
      <c r="AD23" s="39">
        <v>20</v>
      </c>
      <c r="AE23" s="39">
        <v>10.682261208577</v>
      </c>
      <c r="AF23" s="38">
        <v>9.0513647732627707</v>
      </c>
      <c r="AG23" s="225"/>
      <c r="AH23" s="39"/>
      <c r="AI23" s="40"/>
      <c r="EI23" s="395"/>
    </row>
    <row r="24" spans="1:139" ht="5.25" customHeight="1" x14ac:dyDescent="0.2">
      <c r="A24" s="11"/>
      <c r="B24" s="17"/>
      <c r="C24" s="11"/>
      <c r="D24" s="17"/>
      <c r="E24" s="41"/>
      <c r="F24" s="42"/>
      <c r="G24" s="42"/>
      <c r="H24" s="41"/>
      <c r="I24" s="226"/>
      <c r="J24" s="42"/>
      <c r="K24" s="37"/>
      <c r="L24" s="36"/>
      <c r="M24" s="41"/>
      <c r="N24" s="42"/>
      <c r="O24" s="42"/>
      <c r="P24" s="41"/>
      <c r="Q24" s="226"/>
      <c r="R24" s="42"/>
      <c r="S24" s="37"/>
      <c r="T24" s="36"/>
      <c r="U24" s="41"/>
      <c r="V24" s="42"/>
      <c r="W24" s="42"/>
      <c r="X24" s="41"/>
      <c r="Y24" s="226"/>
      <c r="Z24" s="42"/>
      <c r="AA24" s="37"/>
      <c r="AB24" s="36"/>
      <c r="AC24" s="41"/>
      <c r="AD24" s="42"/>
      <c r="AE24" s="42"/>
      <c r="AF24" s="41"/>
      <c r="AG24" s="226"/>
      <c r="AH24" s="42"/>
      <c r="AI24" s="37"/>
      <c r="EI24" s="395"/>
    </row>
    <row r="25" spans="1:139" x14ac:dyDescent="0.2">
      <c r="A25" s="43" t="s">
        <v>62</v>
      </c>
      <c r="B25" s="44"/>
      <c r="C25" s="43" t="s">
        <v>288</v>
      </c>
      <c r="D25" s="44"/>
      <c r="E25" s="45"/>
      <c r="F25" s="46"/>
      <c r="G25" s="46"/>
      <c r="H25" s="45"/>
      <c r="I25" s="227"/>
      <c r="J25" s="46"/>
      <c r="K25" s="47"/>
      <c r="L25" s="261"/>
      <c r="M25" s="45"/>
      <c r="N25" s="46"/>
      <c r="O25" s="46"/>
      <c r="P25" s="45"/>
      <c r="Q25" s="227"/>
      <c r="R25" s="46"/>
      <c r="S25" s="47"/>
      <c r="T25" s="261"/>
      <c r="U25" s="45"/>
      <c r="V25" s="46"/>
      <c r="W25" s="46"/>
      <c r="X25" s="45"/>
      <c r="Y25" s="227"/>
      <c r="Z25" s="46"/>
      <c r="AA25" s="47"/>
      <c r="AB25" s="261"/>
      <c r="AC25" s="45"/>
      <c r="AD25" s="46"/>
      <c r="AE25" s="46"/>
      <c r="AF25" s="45"/>
      <c r="AG25" s="227"/>
      <c r="AH25" s="46"/>
      <c r="AI25" s="47"/>
      <c r="EI25" s="395"/>
    </row>
    <row r="26" spans="1:139" x14ac:dyDescent="0.2">
      <c r="A26" s="11" t="s">
        <v>63</v>
      </c>
      <c r="B26" s="17" t="s">
        <v>364</v>
      </c>
      <c r="C26" s="11" t="s">
        <v>211</v>
      </c>
      <c r="D26" s="17" t="s">
        <v>364</v>
      </c>
      <c r="E26" s="32">
        <v>2.9149886711384503</v>
      </c>
      <c r="F26" s="33">
        <v>3.47</v>
      </c>
      <c r="G26" s="33">
        <v>2.5596531791907502</v>
      </c>
      <c r="H26" s="32">
        <v>2.7153128342246</v>
      </c>
      <c r="I26" s="223">
        <v>2.5465957446808498</v>
      </c>
      <c r="J26" s="33">
        <v>2.6071739130434799</v>
      </c>
      <c r="K26" s="25"/>
      <c r="L26" s="33"/>
      <c r="M26" s="32">
        <v>2.9937257495590832</v>
      </c>
      <c r="N26" s="33">
        <v>4.2</v>
      </c>
      <c r="O26" s="33">
        <v>2.3329629629629598</v>
      </c>
      <c r="P26" s="32">
        <v>2.4482142857142901</v>
      </c>
      <c r="Q26" s="223"/>
      <c r="R26" s="33"/>
      <c r="S26" s="25"/>
      <c r="T26" s="33"/>
      <c r="U26" s="32">
        <v>2.8779747996898402</v>
      </c>
      <c r="V26" s="33">
        <v>3.27</v>
      </c>
      <c r="W26" s="33">
        <v>2.60157534246575</v>
      </c>
      <c r="X26" s="32">
        <v>2.7623490566037701</v>
      </c>
      <c r="Y26" s="223">
        <v>2.5092500000000002</v>
      </c>
      <c r="Z26" s="33">
        <v>2.5948717948717901</v>
      </c>
      <c r="AA26" s="25"/>
      <c r="AB26" s="33"/>
      <c r="AC26" s="32">
        <v>2.5673333333333335</v>
      </c>
      <c r="AD26" s="33">
        <v>3.24</v>
      </c>
      <c r="AE26" s="33">
        <v>2.1920000000000002</v>
      </c>
      <c r="AF26" s="32">
        <v>2.27</v>
      </c>
      <c r="AG26" s="223"/>
      <c r="AH26" s="33"/>
      <c r="AI26" s="25"/>
      <c r="EI26" s="395"/>
    </row>
    <row r="27" spans="1:139" x14ac:dyDescent="0.2">
      <c r="A27" s="332" t="s">
        <v>64</v>
      </c>
      <c r="B27" s="333" t="s">
        <v>363</v>
      </c>
      <c r="C27" s="332" t="s">
        <v>289</v>
      </c>
      <c r="D27" s="333" t="s">
        <v>363</v>
      </c>
      <c r="E27" s="339">
        <v>36.606926221750662</v>
      </c>
      <c r="F27" s="340">
        <v>37.1</v>
      </c>
      <c r="G27" s="340">
        <v>33.932681450702297</v>
      </c>
      <c r="H27" s="339">
        <v>38.788097214549701</v>
      </c>
      <c r="I27" s="341">
        <v>35.1362686941265</v>
      </c>
      <c r="J27" s="340">
        <v>39.642875010422699</v>
      </c>
      <c r="K27" s="338"/>
      <c r="L27" s="336"/>
      <c r="M27" s="339">
        <v>33.838515875555096</v>
      </c>
      <c r="N27" s="340">
        <v>35.299999999999997</v>
      </c>
      <c r="O27" s="340">
        <v>28.8121924114939</v>
      </c>
      <c r="P27" s="339">
        <v>37.403355215171402</v>
      </c>
      <c r="Q27" s="341"/>
      <c r="R27" s="340"/>
      <c r="S27" s="338"/>
      <c r="T27" s="336"/>
      <c r="U27" s="339">
        <v>37.195356606075599</v>
      </c>
      <c r="V27" s="340">
        <v>37.799999999999997</v>
      </c>
      <c r="W27" s="340">
        <v>34.7818497748993</v>
      </c>
      <c r="X27" s="339">
        <v>39.0042200433275</v>
      </c>
      <c r="Y27" s="341">
        <v>35.590714356879502</v>
      </c>
      <c r="Z27" s="340">
        <v>40.116403162055299</v>
      </c>
      <c r="AA27" s="338"/>
      <c r="AB27" s="336"/>
      <c r="AC27" s="339">
        <v>29.164827245249032</v>
      </c>
      <c r="AD27" s="340">
        <v>24.3</v>
      </c>
      <c r="AE27" s="340">
        <v>31.4676094890511</v>
      </c>
      <c r="AF27" s="339">
        <v>31.726872246696001</v>
      </c>
      <c r="AG27" s="341"/>
      <c r="AH27" s="340"/>
      <c r="AI27" s="338"/>
      <c r="EI27" s="395"/>
    </row>
    <row r="28" spans="1:139" x14ac:dyDescent="0.2">
      <c r="A28" s="34" t="s">
        <v>65</v>
      </c>
      <c r="B28" s="35" t="s">
        <v>66</v>
      </c>
      <c r="C28" s="34" t="s">
        <v>290</v>
      </c>
      <c r="D28" s="35" t="s">
        <v>66</v>
      </c>
      <c r="E28" s="48">
        <v>76.688466596704771</v>
      </c>
      <c r="F28" s="49">
        <v>75.989999999999995</v>
      </c>
      <c r="G28" s="49">
        <v>75.477121429622002</v>
      </c>
      <c r="H28" s="48">
        <v>78.598278360492301</v>
      </c>
      <c r="I28" s="228">
        <v>74.731646478625393</v>
      </c>
      <c r="J28" s="49">
        <v>81.263340884281206</v>
      </c>
      <c r="K28" s="50"/>
      <c r="L28" s="228"/>
      <c r="M28" s="48">
        <v>78.627519667426895</v>
      </c>
      <c r="N28" s="49">
        <v>76.930000000000007</v>
      </c>
      <c r="O28" s="49">
        <v>78.117285991360305</v>
      </c>
      <c r="P28" s="48">
        <v>80.835273010920403</v>
      </c>
      <c r="Q28" s="228"/>
      <c r="R28" s="49"/>
      <c r="S28" s="50"/>
      <c r="T28" s="228"/>
      <c r="U28" s="48">
        <v>76.282633578123026</v>
      </c>
      <c r="V28" s="49">
        <v>75.47</v>
      </c>
      <c r="W28" s="49">
        <v>75.114430267069096</v>
      </c>
      <c r="X28" s="48">
        <v>78.263470467299996</v>
      </c>
      <c r="Y28" s="228">
        <v>74.835481378630803</v>
      </c>
      <c r="Z28" s="49">
        <v>80.673534033863902</v>
      </c>
      <c r="AA28" s="50"/>
      <c r="AB28" s="228"/>
      <c r="AC28" s="48">
        <v>62.29145810186359</v>
      </c>
      <c r="AD28" s="49">
        <v>82.88</v>
      </c>
      <c r="AE28" s="49">
        <v>49.760499876770503</v>
      </c>
      <c r="AF28" s="48">
        <v>54.2338744288203</v>
      </c>
      <c r="AG28" s="228"/>
      <c r="AH28" s="49"/>
      <c r="AI28" s="50"/>
      <c r="EI28" s="395"/>
    </row>
    <row r="29" spans="1:139" x14ac:dyDescent="0.2">
      <c r="A29" s="332" t="s">
        <v>67</v>
      </c>
      <c r="B29" s="333" t="s">
        <v>47</v>
      </c>
      <c r="C29" s="332" t="s">
        <v>291</v>
      </c>
      <c r="D29" s="333" t="s">
        <v>47</v>
      </c>
      <c r="E29" s="342">
        <v>2810.6062600767837</v>
      </c>
      <c r="F29" s="343">
        <v>2822</v>
      </c>
      <c r="G29" s="343">
        <v>2561.1411182873399</v>
      </c>
      <c r="H29" s="342">
        <v>3048.6776619430102</v>
      </c>
      <c r="I29" s="344">
        <v>2625.7912106274498</v>
      </c>
      <c r="J29" s="343">
        <v>3221.5124656049402</v>
      </c>
      <c r="K29" s="345"/>
      <c r="L29" s="346"/>
      <c r="M29" s="342">
        <v>2662.0802349965302</v>
      </c>
      <c r="N29" s="343">
        <v>2712</v>
      </c>
      <c r="O29" s="343">
        <v>2250.7302746467699</v>
      </c>
      <c r="P29" s="342">
        <v>3023.5104303428202</v>
      </c>
      <c r="Q29" s="344"/>
      <c r="R29" s="343"/>
      <c r="S29" s="345"/>
      <c r="T29" s="346"/>
      <c r="U29" s="342">
        <v>2839.7414843124566</v>
      </c>
      <c r="V29" s="343">
        <v>2854</v>
      </c>
      <c r="W29" s="343">
        <v>2612.6188294763401</v>
      </c>
      <c r="X29" s="342">
        <v>3052.6056234610301</v>
      </c>
      <c r="Y29" s="344">
        <v>2663.4482415064299</v>
      </c>
      <c r="Z29" s="343">
        <v>3236.3320158102802</v>
      </c>
      <c r="AA29" s="345"/>
      <c r="AB29" s="346"/>
      <c r="AC29" s="342">
        <v>1767.5050611829099</v>
      </c>
      <c r="AD29" s="343">
        <v>2016</v>
      </c>
      <c r="AE29" s="343">
        <v>1565.84397810219</v>
      </c>
      <c r="AF29" s="342">
        <v>1720.6712054465399</v>
      </c>
      <c r="AG29" s="344"/>
      <c r="AH29" s="343"/>
      <c r="AI29" s="345"/>
      <c r="EI29" s="395"/>
    </row>
    <row r="30" spans="1:139" x14ac:dyDescent="0.2">
      <c r="A30" s="11" t="s">
        <v>68</v>
      </c>
      <c r="B30" s="17" t="s">
        <v>47</v>
      </c>
      <c r="C30" s="11" t="s">
        <v>292</v>
      </c>
      <c r="D30" s="17" t="s">
        <v>47</v>
      </c>
      <c r="E30" s="169">
        <v>764.53335567087436</v>
      </c>
      <c r="F30" s="170">
        <v>794</v>
      </c>
      <c r="G30" s="170">
        <v>751.04080664829996</v>
      </c>
      <c r="H30" s="169">
        <v>748.55926036432299</v>
      </c>
      <c r="I30" s="220">
        <v>698.00484585178401</v>
      </c>
      <c r="J30" s="170">
        <v>818.46377053281105</v>
      </c>
      <c r="K30" s="173"/>
      <c r="L30" s="179"/>
      <c r="M30" s="169">
        <v>1100.5373456173634</v>
      </c>
      <c r="N30" s="170">
        <v>1106</v>
      </c>
      <c r="O30" s="170">
        <v>1095.20415939038</v>
      </c>
      <c r="P30" s="169">
        <v>1100.4078774617101</v>
      </c>
      <c r="Q30" s="220"/>
      <c r="R30" s="170"/>
      <c r="S30" s="173"/>
      <c r="T30" s="179"/>
      <c r="U30" s="169">
        <v>696.87011806047565</v>
      </c>
      <c r="V30" s="170">
        <v>703</v>
      </c>
      <c r="W30" s="170">
        <v>693.96566885185496</v>
      </c>
      <c r="X30" s="169">
        <v>693.64468532957198</v>
      </c>
      <c r="Y30" s="220">
        <v>660.46876556740096</v>
      </c>
      <c r="Z30" s="170">
        <v>700.89703557312203</v>
      </c>
      <c r="AA30" s="173"/>
      <c r="AB30" s="179"/>
      <c r="AC30" s="169">
        <v>995.16489471063562</v>
      </c>
      <c r="AD30" s="170">
        <v>1059</v>
      </c>
      <c r="AE30" s="170">
        <v>927.00729927007296</v>
      </c>
      <c r="AF30" s="169">
        <v>999.48738486183402</v>
      </c>
      <c r="AG30" s="220"/>
      <c r="AH30" s="170"/>
      <c r="AI30" s="173"/>
      <c r="EI30" s="395"/>
    </row>
    <row r="31" spans="1:139" x14ac:dyDescent="0.2">
      <c r="A31" s="332" t="s">
        <v>69</v>
      </c>
      <c r="B31" s="333" t="s">
        <v>47</v>
      </c>
      <c r="C31" s="332" t="s">
        <v>293</v>
      </c>
      <c r="D31" s="333" t="s">
        <v>47</v>
      </c>
      <c r="E31" s="342">
        <v>135.02872518339112</v>
      </c>
      <c r="F31" s="343">
        <v>6</v>
      </c>
      <c r="G31" s="343">
        <v>31.660494105957302</v>
      </c>
      <c r="H31" s="342">
        <v>367.42568144421602</v>
      </c>
      <c r="I31" s="344">
        <v>119.64324504971199</v>
      </c>
      <c r="J31" s="343">
        <v>926.72850829650599</v>
      </c>
      <c r="K31" s="345"/>
      <c r="L31" s="346"/>
      <c r="M31" s="342">
        <v>135.75636672479962</v>
      </c>
      <c r="N31" s="343">
        <v>6</v>
      </c>
      <c r="O31" s="343">
        <v>69.882521035084906</v>
      </c>
      <c r="P31" s="342">
        <v>331.38657913931399</v>
      </c>
      <c r="Q31" s="344"/>
      <c r="R31" s="343"/>
      <c r="S31" s="345"/>
      <c r="T31" s="346"/>
      <c r="U31" s="342">
        <v>134.79077286067317</v>
      </c>
      <c r="V31" s="343">
        <v>6</v>
      </c>
      <c r="W31" s="343">
        <v>25.321854513861499</v>
      </c>
      <c r="X31" s="342">
        <v>373.05046406815802</v>
      </c>
      <c r="Y31" s="344">
        <v>76.336554747434505</v>
      </c>
      <c r="Z31" s="343">
        <v>997.23122529644297</v>
      </c>
      <c r="AA31" s="345"/>
      <c r="AB31" s="346"/>
      <c r="AC31" s="342">
        <v>17.287678547590435</v>
      </c>
      <c r="AD31" s="343">
        <v>31</v>
      </c>
      <c r="AE31" s="343">
        <v>0</v>
      </c>
      <c r="AF31" s="342">
        <v>20.863035642771301</v>
      </c>
      <c r="AG31" s="344"/>
      <c r="AH31" s="343"/>
      <c r="AI31" s="345"/>
      <c r="EI31" s="395"/>
    </row>
    <row r="32" spans="1:139" x14ac:dyDescent="0.2">
      <c r="A32" s="51" t="s">
        <v>70</v>
      </c>
      <c r="B32" s="52" t="s">
        <v>47</v>
      </c>
      <c r="C32" s="51" t="s">
        <v>294</v>
      </c>
      <c r="D32" s="52" t="s">
        <v>47</v>
      </c>
      <c r="E32" s="174">
        <v>3710.5016742643834</v>
      </c>
      <c r="F32" s="175">
        <v>3623</v>
      </c>
      <c r="G32" s="175">
        <v>3343.8424190415999</v>
      </c>
      <c r="H32" s="174">
        <v>4164.6626037515498</v>
      </c>
      <c r="I32" s="176">
        <v>3443.4393015289502</v>
      </c>
      <c r="J32" s="176">
        <v>4966.7047444342497</v>
      </c>
      <c r="K32" s="177"/>
      <c r="L32" s="180"/>
      <c r="M32" s="174">
        <v>3898.37394733869</v>
      </c>
      <c r="N32" s="175">
        <v>3824</v>
      </c>
      <c r="O32" s="175">
        <v>3415.81695507223</v>
      </c>
      <c r="P32" s="174">
        <v>4455.3048869438398</v>
      </c>
      <c r="Q32" s="176"/>
      <c r="R32" s="175"/>
      <c r="S32" s="177"/>
      <c r="T32" s="180"/>
      <c r="U32" s="174">
        <v>3671.402375233607</v>
      </c>
      <c r="V32" s="175">
        <v>3563</v>
      </c>
      <c r="W32" s="175">
        <v>3331.9063528420602</v>
      </c>
      <c r="X32" s="174">
        <v>4119.30077285876</v>
      </c>
      <c r="Y32" s="176">
        <v>3400.2535618212601</v>
      </c>
      <c r="Z32" s="176">
        <v>4934.4602766798398</v>
      </c>
      <c r="AA32" s="177"/>
      <c r="AB32" s="180"/>
      <c r="AC32" s="174">
        <v>2779.6243011078</v>
      </c>
      <c r="AD32" s="175">
        <v>3105</v>
      </c>
      <c r="AE32" s="175">
        <v>2492.85127737226</v>
      </c>
      <c r="AF32" s="174">
        <v>2741.0216259511399</v>
      </c>
      <c r="AG32" s="176"/>
      <c r="AH32" s="175"/>
      <c r="AI32" s="177"/>
      <c r="EI32" s="395"/>
    </row>
    <row r="33" spans="1:139" x14ac:dyDescent="0.2">
      <c r="A33" s="332" t="s">
        <v>71</v>
      </c>
      <c r="B33" s="333" t="s">
        <v>47</v>
      </c>
      <c r="C33" s="332" t="s">
        <v>295</v>
      </c>
      <c r="D33" s="333" t="s">
        <v>47</v>
      </c>
      <c r="E33" s="348">
        <v>140.07795437696998</v>
      </c>
      <c r="F33" s="346">
        <v>148</v>
      </c>
      <c r="G33" s="346">
        <v>136.981979133734</v>
      </c>
      <c r="H33" s="348">
        <v>135.25188399717601</v>
      </c>
      <c r="I33" s="349">
        <v>161.591361015958</v>
      </c>
      <c r="J33" s="346">
        <v>121.058617526891</v>
      </c>
      <c r="K33" s="345"/>
      <c r="L33" s="346"/>
      <c r="M33" s="348">
        <v>147.83609849810765</v>
      </c>
      <c r="N33" s="346">
        <v>154</v>
      </c>
      <c r="O33" s="346">
        <v>127.77583743451299</v>
      </c>
      <c r="P33" s="348">
        <v>161.73245805981</v>
      </c>
      <c r="Q33" s="349"/>
      <c r="R33" s="346"/>
      <c r="S33" s="345"/>
      <c r="T33" s="346"/>
      <c r="U33" s="348">
        <v>138.20921485134798</v>
      </c>
      <c r="V33" s="346">
        <v>145</v>
      </c>
      <c r="W33" s="346">
        <v>138.50870126109001</v>
      </c>
      <c r="X33" s="348">
        <v>131.11894329295399</v>
      </c>
      <c r="Y33" s="349">
        <v>161.54299093354601</v>
      </c>
      <c r="Z33" s="346">
        <v>121.050988142292</v>
      </c>
      <c r="AA33" s="345"/>
      <c r="AB33" s="346"/>
      <c r="AC33" s="348">
        <v>302.22755944603131</v>
      </c>
      <c r="AD33" s="346">
        <v>203</v>
      </c>
      <c r="AE33" s="346">
        <v>368.16605839416098</v>
      </c>
      <c r="AF33" s="348">
        <v>335.51661994393299</v>
      </c>
      <c r="AG33" s="349"/>
      <c r="AH33" s="346"/>
      <c r="AI33" s="345"/>
      <c r="EI33" s="395"/>
    </row>
    <row r="34" spans="1:139" x14ac:dyDescent="0.2">
      <c r="A34" s="11" t="s">
        <v>72</v>
      </c>
      <c r="B34" s="17" t="s">
        <v>47</v>
      </c>
      <c r="C34" s="11" t="s">
        <v>341</v>
      </c>
      <c r="D34" s="17" t="s">
        <v>47</v>
      </c>
      <c r="E34" s="178">
        <v>399.11018056304329</v>
      </c>
      <c r="F34" s="179">
        <v>456</v>
      </c>
      <c r="G34" s="179">
        <v>369.98884422564498</v>
      </c>
      <c r="H34" s="178">
        <v>371.34169746348499</v>
      </c>
      <c r="I34" s="186">
        <v>471.59963238365799</v>
      </c>
      <c r="J34" s="179">
        <v>217.35662469773999</v>
      </c>
      <c r="K34" s="173"/>
      <c r="L34" s="179"/>
      <c r="M34" s="178">
        <v>389.69695939680236</v>
      </c>
      <c r="N34" s="179">
        <v>414</v>
      </c>
      <c r="O34" s="179">
        <v>450.85426258136198</v>
      </c>
      <c r="P34" s="178">
        <v>304.23661560904497</v>
      </c>
      <c r="Q34" s="186"/>
      <c r="R34" s="179"/>
      <c r="S34" s="173"/>
      <c r="T34" s="179"/>
      <c r="U34" s="178">
        <v>402.13114101719299</v>
      </c>
      <c r="V34" s="179">
        <v>468</v>
      </c>
      <c r="W34" s="179">
        <v>356.57833767738202</v>
      </c>
      <c r="X34" s="178">
        <v>381.815085374197</v>
      </c>
      <c r="Y34" s="186">
        <v>484.97608847265099</v>
      </c>
      <c r="Z34" s="179">
        <v>241.86462450592899</v>
      </c>
      <c r="AA34" s="173"/>
      <c r="AB34" s="179"/>
      <c r="AC34" s="178">
        <v>125.00716315783329</v>
      </c>
      <c r="AD34" s="179">
        <v>216</v>
      </c>
      <c r="AE34" s="179">
        <v>56.936587591240901</v>
      </c>
      <c r="AF34" s="178">
        <v>102.084901882259</v>
      </c>
      <c r="AG34" s="186"/>
      <c r="AH34" s="179"/>
      <c r="AI34" s="173"/>
      <c r="EI34" s="395"/>
    </row>
    <row r="35" spans="1:139" x14ac:dyDescent="0.2">
      <c r="A35" s="332" t="s">
        <v>350</v>
      </c>
      <c r="B35" s="333" t="s">
        <v>47</v>
      </c>
      <c r="C35" s="332" t="s">
        <v>342</v>
      </c>
      <c r="D35" s="333" t="s">
        <v>47</v>
      </c>
      <c r="E35" s="348">
        <v>370.8765268982466</v>
      </c>
      <c r="F35" s="346">
        <v>359</v>
      </c>
      <c r="G35" s="346">
        <v>392.31152612799798</v>
      </c>
      <c r="H35" s="348">
        <v>361.31805456674198</v>
      </c>
      <c r="I35" s="349">
        <v>444.282981034339</v>
      </c>
      <c r="J35" s="346">
        <v>319.890436087718</v>
      </c>
      <c r="K35" s="345"/>
      <c r="L35" s="346"/>
      <c r="M35" s="348">
        <v>249.21394014857367</v>
      </c>
      <c r="N35" s="346">
        <v>239</v>
      </c>
      <c r="O35" s="346">
        <v>249.155897761549</v>
      </c>
      <c r="P35" s="348">
        <v>259.48592268417201</v>
      </c>
      <c r="Q35" s="349"/>
      <c r="R35" s="346"/>
      <c r="S35" s="345"/>
      <c r="T35" s="346"/>
      <c r="U35" s="348">
        <v>394.75450773630001</v>
      </c>
      <c r="V35" s="346">
        <v>391</v>
      </c>
      <c r="W35" s="346">
        <v>416.05207592870499</v>
      </c>
      <c r="X35" s="348">
        <v>377.21144728019499</v>
      </c>
      <c r="Y35" s="349">
        <v>472.175351200558</v>
      </c>
      <c r="Z35" s="346">
        <v>364.07766798418999</v>
      </c>
      <c r="AA35" s="345"/>
      <c r="AB35" s="346"/>
      <c r="AC35" s="348">
        <v>193.81431208934933</v>
      </c>
      <c r="AD35" s="346">
        <v>227</v>
      </c>
      <c r="AE35" s="346">
        <v>207.121350364964</v>
      </c>
      <c r="AF35" s="348">
        <v>147.32158590308401</v>
      </c>
      <c r="AG35" s="349"/>
      <c r="AH35" s="346"/>
      <c r="AI35" s="345"/>
      <c r="EI35" s="395"/>
    </row>
    <row r="36" spans="1:139" x14ac:dyDescent="0.2">
      <c r="A36" s="11" t="s">
        <v>190</v>
      </c>
      <c r="B36" s="17" t="s">
        <v>47</v>
      </c>
      <c r="C36" s="163" t="s">
        <v>297</v>
      </c>
      <c r="D36" s="17" t="s">
        <v>47</v>
      </c>
      <c r="E36" s="178">
        <v>155.11177517069464</v>
      </c>
      <c r="F36" s="179">
        <v>175</v>
      </c>
      <c r="G36" s="179">
        <v>135.38184815500699</v>
      </c>
      <c r="H36" s="178">
        <v>154.95347735707699</v>
      </c>
      <c r="I36" s="186">
        <v>149.68443478987399</v>
      </c>
      <c r="J36" s="179">
        <v>121.382139581422</v>
      </c>
      <c r="K36" s="173"/>
      <c r="L36" s="179"/>
      <c r="M36" s="178">
        <v>152.91971427741001</v>
      </c>
      <c r="N36" s="179">
        <v>179</v>
      </c>
      <c r="O36" s="179">
        <v>102.917129703127</v>
      </c>
      <c r="P36" s="178">
        <v>176.84201312910301</v>
      </c>
      <c r="Q36" s="186"/>
      <c r="R36" s="179"/>
      <c r="S36" s="173"/>
      <c r="T36" s="179"/>
      <c r="U36" s="178">
        <v>155.767649140825</v>
      </c>
      <c r="V36" s="179">
        <v>175</v>
      </c>
      <c r="W36" s="179">
        <v>140.765710975963</v>
      </c>
      <c r="X36" s="178">
        <v>151.537236446512</v>
      </c>
      <c r="Y36" s="186">
        <v>133.31802331373899</v>
      </c>
      <c r="Z36" s="179">
        <v>116.538339920949</v>
      </c>
      <c r="AA36" s="173"/>
      <c r="AB36" s="179"/>
      <c r="AC36" s="178">
        <v>131.07218954716473</v>
      </c>
      <c r="AD36" s="179">
        <v>204</v>
      </c>
      <c r="AE36" s="179">
        <v>71.589416058394207</v>
      </c>
      <c r="AF36" s="178">
        <v>117.6271525831</v>
      </c>
      <c r="AG36" s="186"/>
      <c r="AH36" s="179"/>
      <c r="AI36" s="173"/>
      <c r="EI36" s="395"/>
    </row>
    <row r="37" spans="1:139" x14ac:dyDescent="0.2">
      <c r="A37" s="332" t="s">
        <v>351</v>
      </c>
      <c r="B37" s="333" t="s">
        <v>47</v>
      </c>
      <c r="C37" s="334" t="s">
        <v>343</v>
      </c>
      <c r="D37" s="333" t="s">
        <v>47</v>
      </c>
      <c r="E37" s="348">
        <v>108.55414930246566</v>
      </c>
      <c r="F37" s="346">
        <v>113</v>
      </c>
      <c r="G37" s="346">
        <v>109.805428842419</v>
      </c>
      <c r="H37" s="348">
        <v>102.857019064978</v>
      </c>
      <c r="I37" s="349">
        <v>121.79254741415301</v>
      </c>
      <c r="J37" s="346">
        <v>112.216959893271</v>
      </c>
      <c r="K37" s="345"/>
      <c r="L37" s="346"/>
      <c r="M37" s="348">
        <v>88.857740585870872</v>
      </c>
      <c r="N37" s="346">
        <v>92</v>
      </c>
      <c r="O37" s="346">
        <v>100.542149547547</v>
      </c>
      <c r="P37" s="348">
        <v>74.031072210065602</v>
      </c>
      <c r="Q37" s="349"/>
      <c r="R37" s="346"/>
      <c r="S37" s="345"/>
      <c r="T37" s="346"/>
      <c r="U37" s="348">
        <v>112.565879675283</v>
      </c>
      <c r="V37" s="346">
        <v>119</v>
      </c>
      <c r="W37" s="346">
        <v>111.341626517126</v>
      </c>
      <c r="X37" s="348">
        <v>107.356012508723</v>
      </c>
      <c r="Y37" s="349">
        <v>106.59978081099899</v>
      </c>
      <c r="Z37" s="346">
        <v>123.91274703557301</v>
      </c>
      <c r="AA37" s="345"/>
      <c r="AB37" s="346"/>
      <c r="AC37" s="348">
        <v>51.378327411385136</v>
      </c>
      <c r="AD37" s="346">
        <v>72</v>
      </c>
      <c r="AE37" s="346">
        <v>39.941149635036503</v>
      </c>
      <c r="AF37" s="348">
        <v>42.193832599118899</v>
      </c>
      <c r="AG37" s="349"/>
      <c r="AH37" s="346"/>
      <c r="AI37" s="345"/>
      <c r="EI37" s="395"/>
    </row>
    <row r="38" spans="1:139" x14ac:dyDescent="0.2">
      <c r="A38" s="11" t="s">
        <v>0</v>
      </c>
      <c r="B38" s="17" t="s">
        <v>47</v>
      </c>
      <c r="C38" s="163" t="s">
        <v>296</v>
      </c>
      <c r="D38" s="17" t="s">
        <v>47</v>
      </c>
      <c r="E38" s="178">
        <v>10.529336727502651</v>
      </c>
      <c r="F38" s="179">
        <v>12</v>
      </c>
      <c r="G38" s="179">
        <v>7.3568041190551501</v>
      </c>
      <c r="H38" s="178">
        <v>12.231206063452801</v>
      </c>
      <c r="I38" s="186">
        <v>20.916450831314201</v>
      </c>
      <c r="J38" s="179">
        <v>7.6100225131326598</v>
      </c>
      <c r="K38" s="173"/>
      <c r="L38" s="179"/>
      <c r="M38" s="178">
        <v>8.3056037321906349</v>
      </c>
      <c r="N38" s="179">
        <v>16</v>
      </c>
      <c r="O38" s="179">
        <v>2.0265121447848902</v>
      </c>
      <c r="P38" s="178">
        <v>6.8902990517870197</v>
      </c>
      <c r="Q38" s="186"/>
      <c r="R38" s="179"/>
      <c r="S38" s="173"/>
      <c r="T38" s="179"/>
      <c r="U38" s="178">
        <v>11.101850242417463</v>
      </c>
      <c r="V38" s="179">
        <v>12</v>
      </c>
      <c r="W38" s="179">
        <v>8.2407656056656897</v>
      </c>
      <c r="X38" s="178">
        <v>13.0647851215867</v>
      </c>
      <c r="Y38" s="186">
        <v>23.3116469064461</v>
      </c>
      <c r="Z38" s="179">
        <v>6.7595849802371504</v>
      </c>
      <c r="AA38" s="173"/>
      <c r="AB38" s="179"/>
      <c r="AC38" s="178">
        <v>0.95474569483380067</v>
      </c>
      <c r="AD38" s="179">
        <v>2</v>
      </c>
      <c r="AE38" s="179">
        <v>0</v>
      </c>
      <c r="AF38" s="178">
        <v>0.86423708450140202</v>
      </c>
      <c r="AG38" s="186"/>
      <c r="AH38" s="179"/>
      <c r="AI38" s="173"/>
      <c r="EI38" s="395"/>
    </row>
    <row r="39" spans="1:139" x14ac:dyDescent="0.2">
      <c r="A39" s="350" t="s">
        <v>74</v>
      </c>
      <c r="B39" s="351" t="s">
        <v>47</v>
      </c>
      <c r="C39" s="350" t="s">
        <v>298</v>
      </c>
      <c r="D39" s="351" t="s">
        <v>47</v>
      </c>
      <c r="E39" s="352">
        <v>1184.5932563722565</v>
      </c>
      <c r="F39" s="353">
        <v>1264</v>
      </c>
      <c r="G39" s="353">
        <v>1151.82643060386</v>
      </c>
      <c r="H39" s="352">
        <v>1137.95333851291</v>
      </c>
      <c r="I39" s="354">
        <v>1369.8674074692999</v>
      </c>
      <c r="J39" s="353">
        <v>899.51480030017501</v>
      </c>
      <c r="K39" s="355"/>
      <c r="L39" s="353"/>
      <c r="M39" s="352">
        <v>1036.8300566389539</v>
      </c>
      <c r="N39" s="353">
        <v>1094</v>
      </c>
      <c r="O39" s="353">
        <v>1033.2717891728801</v>
      </c>
      <c r="P39" s="352">
        <v>983.21838074398204</v>
      </c>
      <c r="Q39" s="354"/>
      <c r="R39" s="353"/>
      <c r="S39" s="355"/>
      <c r="T39" s="353"/>
      <c r="U39" s="352">
        <v>1214.5302426633668</v>
      </c>
      <c r="V39" s="353">
        <v>1310</v>
      </c>
      <c r="W39" s="353">
        <v>1171.4872179659301</v>
      </c>
      <c r="X39" s="352">
        <v>1162.10351002417</v>
      </c>
      <c r="Y39" s="354">
        <v>1381.92388163794</v>
      </c>
      <c r="Z39" s="353">
        <v>974.20395256917004</v>
      </c>
      <c r="AA39" s="355"/>
      <c r="AB39" s="353"/>
      <c r="AC39" s="352">
        <v>804.12096401326369</v>
      </c>
      <c r="AD39" s="353">
        <v>923</v>
      </c>
      <c r="AE39" s="353">
        <v>743.754562043796</v>
      </c>
      <c r="AF39" s="352">
        <v>745.60832999599495</v>
      </c>
      <c r="AG39" s="354"/>
      <c r="AH39" s="353"/>
      <c r="AI39" s="355"/>
      <c r="EI39" s="395"/>
    </row>
    <row r="40" spans="1:139" x14ac:dyDescent="0.2">
      <c r="A40" s="53" t="s">
        <v>75</v>
      </c>
      <c r="B40" s="54" t="s">
        <v>47</v>
      </c>
      <c r="C40" s="53" t="s">
        <v>299</v>
      </c>
      <c r="D40" s="54" t="s">
        <v>47</v>
      </c>
      <c r="E40" s="181">
        <v>2525.9084178921266</v>
      </c>
      <c r="F40" s="182">
        <v>2359</v>
      </c>
      <c r="G40" s="182">
        <v>2192.0159884377399</v>
      </c>
      <c r="H40" s="181">
        <v>3026.70926523864</v>
      </c>
      <c r="I40" s="229">
        <v>2073.5718940596498</v>
      </c>
      <c r="J40" s="182">
        <v>4067.1899441340802</v>
      </c>
      <c r="K40" s="183"/>
      <c r="L40" s="182"/>
      <c r="M40" s="181">
        <v>2861.5438906997333</v>
      </c>
      <c r="N40" s="182">
        <v>2730</v>
      </c>
      <c r="O40" s="182">
        <v>2382.5451658993502</v>
      </c>
      <c r="P40" s="181">
        <v>3472.0865061998502</v>
      </c>
      <c r="Q40" s="229"/>
      <c r="R40" s="182"/>
      <c r="S40" s="183"/>
      <c r="T40" s="182"/>
      <c r="U40" s="181">
        <v>2456.8721325702404</v>
      </c>
      <c r="V40" s="182">
        <v>2253</v>
      </c>
      <c r="W40" s="182">
        <v>2160.4191348761301</v>
      </c>
      <c r="X40" s="181">
        <v>2957.1972628345902</v>
      </c>
      <c r="Y40" s="229">
        <v>2018.3296801833201</v>
      </c>
      <c r="Z40" s="182">
        <v>3960.25632411067</v>
      </c>
      <c r="AA40" s="183"/>
      <c r="AB40" s="182"/>
      <c r="AC40" s="181">
        <v>1975.50333709454</v>
      </c>
      <c r="AD40" s="182">
        <v>2182</v>
      </c>
      <c r="AE40" s="182">
        <v>1749.0967153284701</v>
      </c>
      <c r="AF40" s="181">
        <v>1995.41329595515</v>
      </c>
      <c r="AG40" s="229"/>
      <c r="AH40" s="182"/>
      <c r="AI40" s="183"/>
      <c r="EI40" s="395"/>
    </row>
    <row r="41" spans="1:139" x14ac:dyDescent="0.2">
      <c r="A41" s="11" t="s">
        <v>366</v>
      </c>
      <c r="B41" s="17" t="s">
        <v>47</v>
      </c>
      <c r="C41" s="163" t="s">
        <v>300</v>
      </c>
      <c r="D41" s="17" t="s">
        <v>47</v>
      </c>
      <c r="E41" s="185">
        <v>2028.3992093703735</v>
      </c>
      <c r="F41" s="179">
        <v>1920</v>
      </c>
      <c r="G41" s="179">
        <v>1663.53544776119</v>
      </c>
      <c r="H41" s="178">
        <v>2501.6621803499302</v>
      </c>
      <c r="I41" s="186">
        <v>1745.1428571428601</v>
      </c>
      <c r="J41" s="186">
        <v>3850.5757575757598</v>
      </c>
      <c r="K41" s="173"/>
      <c r="L41" s="179"/>
      <c r="M41" s="185">
        <v>2166.3347897415265</v>
      </c>
      <c r="N41" s="179">
        <v>2215</v>
      </c>
      <c r="O41" s="179">
        <v>1622.4013157894699</v>
      </c>
      <c r="P41" s="179">
        <v>2661.6030534351098</v>
      </c>
      <c r="Q41" s="186"/>
      <c r="R41" s="179"/>
      <c r="S41" s="173"/>
      <c r="T41" s="179"/>
      <c r="U41" s="185">
        <v>1992.4118159203965</v>
      </c>
      <c r="V41" s="179">
        <v>1861</v>
      </c>
      <c r="W41" s="179">
        <v>1663.53544776119</v>
      </c>
      <c r="X41" s="178">
        <v>2452.6999999999998</v>
      </c>
      <c r="Y41" s="186">
        <v>1697.67777777778</v>
      </c>
      <c r="Z41" s="186">
        <v>3619.6773504273501</v>
      </c>
      <c r="AA41" s="173"/>
      <c r="AB41" s="179"/>
      <c r="AC41" s="914" t="s">
        <v>9</v>
      </c>
      <c r="AD41" s="179">
        <v>1681</v>
      </c>
      <c r="AE41" s="186" t="s">
        <v>9</v>
      </c>
      <c r="AF41" s="187" t="s">
        <v>9</v>
      </c>
      <c r="AG41" s="186"/>
      <c r="AH41" s="179"/>
      <c r="AI41" s="173"/>
      <c r="EI41" s="395"/>
    </row>
    <row r="42" spans="1:139" x14ac:dyDescent="0.2">
      <c r="A42" s="11" t="s">
        <v>629</v>
      </c>
      <c r="B42" s="17" t="s">
        <v>47</v>
      </c>
      <c r="C42" s="163"/>
      <c r="D42" s="17"/>
      <c r="E42" s="185">
        <v>2484.3354978355001</v>
      </c>
      <c r="F42" s="179">
        <v>2324</v>
      </c>
      <c r="G42" s="179">
        <v>2147.8636363636401</v>
      </c>
      <c r="H42" s="178">
        <v>2981.1428571428601</v>
      </c>
      <c r="I42" s="186">
        <v>2196.11188811189</v>
      </c>
      <c r="J42" s="186">
        <v>4038.125</v>
      </c>
      <c r="K42" s="173"/>
      <c r="L42" s="179"/>
      <c r="M42" s="185">
        <v>2778.4918782447899</v>
      </c>
      <c r="N42" s="179">
        <v>2515</v>
      </c>
      <c r="O42" s="179">
        <v>2327.9128440366999</v>
      </c>
      <c r="P42" s="179">
        <v>3492.5627906976702</v>
      </c>
      <c r="Q42" s="186"/>
      <c r="R42" s="179"/>
      <c r="S42" s="173"/>
      <c r="T42" s="179"/>
      <c r="U42" s="185">
        <v>2431.6656448202971</v>
      </c>
      <c r="V42" s="179">
        <v>2297</v>
      </c>
      <c r="W42" s="179">
        <v>2100.4651162790701</v>
      </c>
      <c r="X42" s="178">
        <v>2897.5318181818202</v>
      </c>
      <c r="Y42" s="186">
        <v>2180.18370165746</v>
      </c>
      <c r="Z42" s="186">
        <v>3925.3523316062201</v>
      </c>
      <c r="AA42" s="173"/>
      <c r="AB42" s="179"/>
      <c r="AC42" s="914" t="s">
        <v>9</v>
      </c>
      <c r="AD42" s="179">
        <v>2226</v>
      </c>
      <c r="AE42" s="186" t="s">
        <v>9</v>
      </c>
      <c r="AF42" s="187" t="s">
        <v>9</v>
      </c>
      <c r="AG42" s="186"/>
      <c r="AH42" s="179"/>
      <c r="AI42" s="173"/>
      <c r="EI42" s="395"/>
    </row>
    <row r="43" spans="1:139" x14ac:dyDescent="0.2">
      <c r="A43" s="332" t="s">
        <v>365</v>
      </c>
      <c r="B43" s="333" t="s">
        <v>47</v>
      </c>
      <c r="C43" s="334" t="s">
        <v>301</v>
      </c>
      <c r="D43" s="333" t="s">
        <v>47</v>
      </c>
      <c r="E43" s="356">
        <v>2919.4875998318635</v>
      </c>
      <c r="F43" s="346">
        <v>2647</v>
      </c>
      <c r="G43" s="346">
        <v>2552.6923076923099</v>
      </c>
      <c r="H43" s="348">
        <v>3558.77049180328</v>
      </c>
      <c r="I43" s="349">
        <v>2348.4242424242402</v>
      </c>
      <c r="J43" s="349">
        <v>4416.1105263157897</v>
      </c>
      <c r="K43" s="345"/>
      <c r="L43" s="346"/>
      <c r="M43" s="356">
        <v>3311.327839254513</v>
      </c>
      <c r="N43" s="346">
        <v>3262</v>
      </c>
      <c r="O43" s="346">
        <v>2663.6188118811901</v>
      </c>
      <c r="P43" s="346">
        <v>4008.3647058823499</v>
      </c>
      <c r="Q43" s="349"/>
      <c r="R43" s="346"/>
      <c r="S43" s="345"/>
      <c r="T43" s="346"/>
      <c r="U43" s="356">
        <v>2836.8488377564468</v>
      </c>
      <c r="V43" s="346">
        <v>2609</v>
      </c>
      <c r="W43" s="346">
        <v>2492.0519480519501</v>
      </c>
      <c r="X43" s="348">
        <v>3409.4945652173901</v>
      </c>
      <c r="Y43" s="349">
        <v>2300.37959183674</v>
      </c>
      <c r="Z43" s="349">
        <v>4278.1017369726997</v>
      </c>
      <c r="AA43" s="345"/>
      <c r="AB43" s="346"/>
      <c r="AC43" s="915" t="s">
        <v>9</v>
      </c>
      <c r="AD43" s="346">
        <v>2598</v>
      </c>
      <c r="AE43" s="349" t="s">
        <v>9</v>
      </c>
      <c r="AF43" s="360" t="s">
        <v>9</v>
      </c>
      <c r="AG43" s="349"/>
      <c r="AH43" s="346"/>
      <c r="AI43" s="345"/>
      <c r="EI43" s="395"/>
    </row>
    <row r="44" spans="1:139" x14ac:dyDescent="0.2">
      <c r="A44" s="34" t="s">
        <v>76</v>
      </c>
      <c r="B44" s="35" t="s">
        <v>47</v>
      </c>
      <c r="C44" s="219" t="s">
        <v>302</v>
      </c>
      <c r="D44" s="35" t="s">
        <v>47</v>
      </c>
      <c r="E44" s="188">
        <v>1626.013003704528</v>
      </c>
      <c r="F44" s="189">
        <v>1558</v>
      </c>
      <c r="G44" s="189">
        <v>1409.3146876834826</v>
      </c>
      <c r="H44" s="188">
        <v>1910.7243234301009</v>
      </c>
      <c r="I44" s="230">
        <v>1255.9238031581538</v>
      </c>
      <c r="J44" s="189">
        <v>2321.9976653047634</v>
      </c>
      <c r="K44" s="190"/>
      <c r="L44" s="189"/>
      <c r="M44" s="188">
        <v>1625.2501783575706</v>
      </c>
      <c r="N44" s="189">
        <v>1618</v>
      </c>
      <c r="O44" s="189">
        <v>1217.458485473885</v>
      </c>
      <c r="P44" s="188">
        <v>2040.292049598826</v>
      </c>
      <c r="Q44" s="230"/>
      <c r="R44" s="189"/>
      <c r="S44" s="190"/>
      <c r="T44" s="189"/>
      <c r="U44" s="188">
        <v>1624.8779083157581</v>
      </c>
      <c r="V44" s="189">
        <v>1543</v>
      </c>
      <c r="W44" s="189">
        <v>1441.1316115104137</v>
      </c>
      <c r="X44" s="188">
        <v>1890.5021134368603</v>
      </c>
      <c r="Y44" s="230">
        <v>1281.5243598684847</v>
      </c>
      <c r="Z44" s="189">
        <v>2262.1280632411049</v>
      </c>
      <c r="AA44" s="190"/>
      <c r="AB44" s="189"/>
      <c r="AC44" s="188">
        <v>963.38409716964725</v>
      </c>
      <c r="AD44" s="189">
        <v>1093</v>
      </c>
      <c r="AE44" s="189">
        <v>822.08941605839709</v>
      </c>
      <c r="AF44" s="188">
        <v>975.06287545054465</v>
      </c>
      <c r="AG44" s="230"/>
      <c r="AH44" s="189"/>
      <c r="AI44" s="190"/>
      <c r="EI44" s="395"/>
    </row>
    <row r="45" spans="1:139" x14ac:dyDescent="0.2">
      <c r="A45" s="378"/>
      <c r="B45" s="379"/>
      <c r="C45" s="390"/>
      <c r="D45" s="379"/>
      <c r="E45" s="391"/>
      <c r="F45" s="381"/>
      <c r="G45" s="381"/>
      <c r="H45" s="380"/>
      <c r="I45" s="392"/>
      <c r="J45" s="381"/>
      <c r="K45" s="382"/>
      <c r="L45" s="381"/>
      <c r="M45" s="391"/>
      <c r="N45" s="381"/>
      <c r="O45" s="381"/>
      <c r="P45" s="380"/>
      <c r="Q45" s="392"/>
      <c r="R45" s="381"/>
      <c r="S45" s="382"/>
      <c r="T45" s="381"/>
      <c r="U45" s="391"/>
      <c r="V45" s="381"/>
      <c r="W45" s="381"/>
      <c r="X45" s="380"/>
      <c r="Y45" s="392"/>
      <c r="Z45" s="381"/>
      <c r="AA45" s="382"/>
      <c r="AB45" s="381"/>
      <c r="AC45" s="391"/>
      <c r="AD45" s="381"/>
      <c r="AE45" s="381"/>
      <c r="AF45" s="380"/>
      <c r="AG45" s="392"/>
      <c r="AH45" s="381"/>
      <c r="AI45" s="382"/>
      <c r="EI45" s="395"/>
    </row>
    <row r="46" spans="1:139" ht="23.25" customHeight="1" x14ac:dyDescent="0.2">
      <c r="A46" s="56"/>
      <c r="B46" s="6"/>
      <c r="C46" s="56"/>
      <c r="D46" s="6"/>
      <c r="E46" s="8"/>
      <c r="F46" s="8"/>
      <c r="G46" s="8"/>
      <c r="H46" s="8"/>
      <c r="I46" s="8"/>
      <c r="J46" s="8"/>
      <c r="K46" s="56"/>
      <c r="L46" s="8"/>
      <c r="M46" s="8"/>
      <c r="N46" s="8"/>
      <c r="O46" s="8"/>
      <c r="P46" s="8"/>
      <c r="Q46" s="8"/>
      <c r="R46" s="8"/>
      <c r="S46" s="56"/>
      <c r="T46" s="8"/>
      <c r="U46" s="8"/>
      <c r="V46" s="8"/>
      <c r="W46" s="8"/>
      <c r="X46" s="8"/>
      <c r="Y46" s="8"/>
      <c r="Z46" s="8"/>
      <c r="AA46" s="56"/>
      <c r="AB46" s="8"/>
      <c r="AC46" s="8"/>
      <c r="AD46" s="8"/>
      <c r="AE46" s="8"/>
      <c r="AF46" s="8"/>
      <c r="AG46" s="8"/>
      <c r="AH46" s="8"/>
      <c r="AI46" s="56"/>
      <c r="EI46" s="395"/>
    </row>
    <row r="47" spans="1:139" s="394" customFormat="1" ht="16.5" customHeight="1" x14ac:dyDescent="0.25">
      <c r="A47" s="216" t="s">
        <v>191</v>
      </c>
      <c r="B47" s="1"/>
      <c r="C47" s="216"/>
      <c r="D47" s="1"/>
      <c r="E47" s="2"/>
      <c r="F47" s="2"/>
      <c r="G47" s="2"/>
      <c r="H47" s="2"/>
      <c r="I47" s="2"/>
      <c r="J47" s="3"/>
      <c r="K47" s="4" t="s">
        <v>148</v>
      </c>
      <c r="L47" s="258"/>
      <c r="M47" s="2"/>
      <c r="N47" s="2"/>
      <c r="O47" s="2"/>
      <c r="P47" s="2"/>
      <c r="Q47" s="2"/>
      <c r="R47" s="3"/>
      <c r="S47" s="4" t="s">
        <v>145</v>
      </c>
      <c r="T47" s="258"/>
      <c r="U47" s="2"/>
      <c r="V47" s="2"/>
      <c r="W47" s="2"/>
      <c r="X47" s="2"/>
      <c r="Y47" s="2"/>
      <c r="Z47" s="3"/>
      <c r="AA47" s="4" t="s">
        <v>146</v>
      </c>
      <c r="AB47" s="258"/>
      <c r="AC47" s="2"/>
      <c r="AD47" s="2"/>
      <c r="AE47" s="2"/>
      <c r="AF47" s="2"/>
      <c r="AG47" s="2"/>
      <c r="AH47" s="3"/>
      <c r="AI47" s="4" t="s">
        <v>147</v>
      </c>
      <c r="EI47" s="469"/>
    </row>
    <row r="48" spans="1:139" x14ac:dyDescent="0.2">
      <c r="A48" s="11"/>
      <c r="B48" s="6"/>
      <c r="C48" s="11"/>
      <c r="D48" s="6"/>
      <c r="E48" s="7"/>
      <c r="F48" s="8"/>
      <c r="G48" s="8"/>
      <c r="H48" s="8"/>
      <c r="I48" s="8"/>
      <c r="J48" s="8"/>
      <c r="K48" s="9" t="s">
        <v>77</v>
      </c>
      <c r="L48" s="259"/>
      <c r="M48" s="7"/>
      <c r="N48" s="8"/>
      <c r="O48" s="8"/>
      <c r="P48" s="8"/>
      <c r="Q48" s="8"/>
      <c r="R48" s="8"/>
      <c r="S48" s="9" t="s">
        <v>77</v>
      </c>
      <c r="T48" s="259"/>
      <c r="U48" s="7"/>
      <c r="V48" s="8"/>
      <c r="W48" s="8"/>
      <c r="X48" s="8"/>
      <c r="Y48" s="8"/>
      <c r="Z48" s="8"/>
      <c r="AA48" s="9" t="s">
        <v>77</v>
      </c>
      <c r="AB48" s="259"/>
      <c r="AC48" s="7"/>
      <c r="AD48" s="8"/>
      <c r="AE48" s="8"/>
      <c r="AF48" s="8"/>
      <c r="AG48" s="8"/>
      <c r="AH48" s="8"/>
      <c r="AI48" s="9" t="s">
        <v>77</v>
      </c>
      <c r="EI48" s="395"/>
    </row>
    <row r="49" spans="1:139" ht="6" customHeight="1" x14ac:dyDescent="0.2">
      <c r="A49" s="11" t="s">
        <v>7</v>
      </c>
      <c r="B49" s="6" t="s">
        <v>7</v>
      </c>
      <c r="C49" s="11"/>
      <c r="D49" s="6" t="s">
        <v>7</v>
      </c>
      <c r="E49" s="8" t="s">
        <v>7</v>
      </c>
      <c r="F49" s="8" t="s">
        <v>7</v>
      </c>
      <c r="G49" s="8" t="s">
        <v>7</v>
      </c>
      <c r="H49" s="8" t="s">
        <v>7</v>
      </c>
      <c r="I49" s="8" t="s">
        <v>7</v>
      </c>
      <c r="J49" s="8" t="s">
        <v>7</v>
      </c>
      <c r="K49" s="12" t="s">
        <v>7</v>
      </c>
      <c r="L49" s="8"/>
      <c r="M49" s="8" t="s">
        <v>7</v>
      </c>
      <c r="N49" s="8" t="s">
        <v>7</v>
      </c>
      <c r="O49" s="8" t="s">
        <v>7</v>
      </c>
      <c r="P49" s="8" t="s">
        <v>7</v>
      </c>
      <c r="Q49" s="8" t="s">
        <v>7</v>
      </c>
      <c r="R49" s="8" t="s">
        <v>7</v>
      </c>
      <c r="S49" s="12" t="s">
        <v>7</v>
      </c>
      <c r="T49" s="8"/>
      <c r="U49" s="8" t="s">
        <v>7</v>
      </c>
      <c r="V49" s="8" t="s">
        <v>7</v>
      </c>
      <c r="W49" s="8" t="s">
        <v>7</v>
      </c>
      <c r="X49" s="8" t="s">
        <v>7</v>
      </c>
      <c r="Y49" s="8" t="s">
        <v>7</v>
      </c>
      <c r="Z49" s="8" t="s">
        <v>7</v>
      </c>
      <c r="AA49" s="12" t="s">
        <v>7</v>
      </c>
      <c r="AB49" s="8"/>
      <c r="AC49" s="8"/>
      <c r="AD49" s="8"/>
      <c r="AE49" s="8"/>
      <c r="AF49" s="8"/>
      <c r="AG49" s="8"/>
      <c r="AH49" s="8"/>
      <c r="AI49" s="12"/>
      <c r="EI49" s="395"/>
    </row>
    <row r="50" spans="1:139" s="395" customFormat="1" x14ac:dyDescent="0.2">
      <c r="A50" s="13" t="s">
        <v>48</v>
      </c>
      <c r="B50" s="14" t="s">
        <v>7</v>
      </c>
      <c r="C50" s="255"/>
      <c r="D50" s="14" t="s">
        <v>7</v>
      </c>
      <c r="E50" s="683" t="s">
        <v>49</v>
      </c>
      <c r="F50" s="933" t="s">
        <v>20</v>
      </c>
      <c r="G50" s="933"/>
      <c r="H50" s="933"/>
      <c r="I50" s="933"/>
      <c r="J50" s="933"/>
      <c r="K50" s="936"/>
      <c r="L50" s="687"/>
      <c r="M50" s="683" t="s">
        <v>49</v>
      </c>
      <c r="N50" s="933" t="s">
        <v>20</v>
      </c>
      <c r="O50" s="933"/>
      <c r="P50" s="933"/>
      <c r="Q50" s="933"/>
      <c r="R50" s="933"/>
      <c r="S50" s="936"/>
      <c r="T50" s="687"/>
      <c r="U50" s="683" t="s">
        <v>49</v>
      </c>
      <c r="V50" s="933" t="s">
        <v>20</v>
      </c>
      <c r="W50" s="933"/>
      <c r="X50" s="933"/>
      <c r="Y50" s="933"/>
      <c r="Z50" s="933"/>
      <c r="AA50" s="936"/>
      <c r="AB50" s="687"/>
      <c r="AC50" s="683" t="s">
        <v>49</v>
      </c>
      <c r="AD50" s="935" t="s">
        <v>20</v>
      </c>
      <c r="AE50" s="933"/>
      <c r="AF50" s="933"/>
      <c r="AG50" s="933"/>
      <c r="AH50" s="933"/>
      <c r="AI50" s="936"/>
    </row>
    <row r="51" spans="1:139" ht="15.75" hidden="1" x14ac:dyDescent="0.25">
      <c r="A51" s="163"/>
      <c r="B51" s="265"/>
      <c r="C51" s="216" t="s">
        <v>307</v>
      </c>
      <c r="D51" s="1"/>
      <c r="E51" s="491"/>
      <c r="F51" s="2"/>
      <c r="G51" s="2"/>
      <c r="H51" s="2"/>
      <c r="I51" s="2"/>
      <c r="J51" s="3"/>
      <c r="K51" s="4" t="s">
        <v>331</v>
      </c>
      <c r="L51" s="258"/>
      <c r="M51" s="491"/>
      <c r="N51" s="2"/>
      <c r="O51" s="2"/>
      <c r="P51" s="2"/>
      <c r="Q51" s="2"/>
      <c r="R51" s="3"/>
      <c r="S51" s="4" t="s">
        <v>332</v>
      </c>
      <c r="T51" s="258"/>
      <c r="U51" s="491"/>
      <c r="V51" s="2"/>
      <c r="W51" s="2"/>
      <c r="X51" s="2"/>
      <c r="Y51" s="2"/>
      <c r="Z51" s="3"/>
      <c r="AA51" s="4" t="s">
        <v>333</v>
      </c>
      <c r="AB51" s="258"/>
      <c r="AC51" s="491"/>
      <c r="AD51" s="2"/>
      <c r="AE51" s="2"/>
      <c r="AF51" s="2"/>
      <c r="AG51" s="2"/>
      <c r="AH51" s="3"/>
      <c r="AI51" s="4" t="s">
        <v>334</v>
      </c>
      <c r="EI51" s="395"/>
    </row>
    <row r="52" spans="1:139" hidden="1" x14ac:dyDescent="0.2">
      <c r="A52" s="11"/>
      <c r="B52" s="6"/>
      <c r="C52" s="11"/>
      <c r="D52" s="6"/>
      <c r="E52" s="492"/>
      <c r="F52" s="8"/>
      <c r="G52" s="8"/>
      <c r="H52" s="8"/>
      <c r="I52" s="8"/>
      <c r="J52" s="8"/>
      <c r="K52" s="9" t="s">
        <v>214</v>
      </c>
      <c r="L52" s="259"/>
      <c r="M52" s="492"/>
      <c r="N52" s="8"/>
      <c r="O52" s="8"/>
      <c r="P52" s="8"/>
      <c r="Q52" s="8"/>
      <c r="R52" s="8"/>
      <c r="S52" s="9" t="s">
        <v>214</v>
      </c>
      <c r="T52" s="259"/>
      <c r="U52" s="492"/>
      <c r="V52" s="8"/>
      <c r="W52" s="8"/>
      <c r="X52" s="8"/>
      <c r="Y52" s="8"/>
      <c r="Z52" s="8"/>
      <c r="AA52" s="9" t="s">
        <v>214</v>
      </c>
      <c r="AB52" s="259"/>
      <c r="AC52" s="492"/>
      <c r="AD52" s="8"/>
      <c r="AE52" s="8"/>
      <c r="AF52" s="8"/>
      <c r="AG52" s="8"/>
      <c r="AH52" s="8"/>
      <c r="AI52" s="9" t="s">
        <v>214</v>
      </c>
      <c r="EI52" s="395"/>
    </row>
    <row r="53" spans="1:139" ht="6" hidden="1" customHeight="1" x14ac:dyDescent="0.2">
      <c r="A53" s="11"/>
      <c r="B53" s="6" t="s">
        <v>7</v>
      </c>
      <c r="C53" s="11" t="s">
        <v>7</v>
      </c>
      <c r="D53" s="6" t="s">
        <v>7</v>
      </c>
      <c r="E53" s="493" t="s">
        <v>7</v>
      </c>
      <c r="F53" s="8" t="s">
        <v>7</v>
      </c>
      <c r="G53" s="8" t="s">
        <v>7</v>
      </c>
      <c r="H53" s="8" t="s">
        <v>7</v>
      </c>
      <c r="I53" s="8" t="s">
        <v>7</v>
      </c>
      <c r="J53" s="8" t="s">
        <v>7</v>
      </c>
      <c r="K53" s="12" t="s">
        <v>7</v>
      </c>
      <c r="L53" s="8"/>
      <c r="M53" s="493" t="s">
        <v>7</v>
      </c>
      <c r="N53" s="8" t="s">
        <v>7</v>
      </c>
      <c r="O53" s="8" t="s">
        <v>7</v>
      </c>
      <c r="P53" s="8" t="s">
        <v>7</v>
      </c>
      <c r="Q53" s="8" t="s">
        <v>7</v>
      </c>
      <c r="R53" s="8" t="s">
        <v>7</v>
      </c>
      <c r="S53" s="12" t="s">
        <v>7</v>
      </c>
      <c r="T53" s="8"/>
      <c r="U53" s="493" t="s">
        <v>7</v>
      </c>
      <c r="V53" s="8" t="s">
        <v>7</v>
      </c>
      <c r="W53" s="8" t="s">
        <v>7</v>
      </c>
      <c r="X53" s="8" t="s">
        <v>7</v>
      </c>
      <c r="Y53" s="8" t="s">
        <v>7</v>
      </c>
      <c r="Z53" s="8" t="s">
        <v>7</v>
      </c>
      <c r="AA53" s="12" t="s">
        <v>7</v>
      </c>
      <c r="AB53" s="8"/>
      <c r="AC53" s="493" t="s">
        <v>7</v>
      </c>
      <c r="AD53" s="8" t="s">
        <v>7</v>
      </c>
      <c r="AE53" s="8" t="s">
        <v>7</v>
      </c>
      <c r="AF53" s="8" t="s">
        <v>7</v>
      </c>
      <c r="AG53" s="8" t="s">
        <v>7</v>
      </c>
      <c r="AH53" s="8" t="s">
        <v>7</v>
      </c>
      <c r="AI53" s="12" t="s">
        <v>7</v>
      </c>
      <c r="EI53" s="395"/>
    </row>
    <row r="54" spans="1:139" hidden="1" x14ac:dyDescent="0.2">
      <c r="A54" s="13"/>
      <c r="B54" s="14" t="s">
        <v>7</v>
      </c>
      <c r="C54" s="255" t="s">
        <v>281</v>
      </c>
      <c r="D54" s="14" t="s">
        <v>7</v>
      </c>
      <c r="E54" s="14" t="s">
        <v>306</v>
      </c>
      <c r="F54" s="933" t="s">
        <v>213</v>
      </c>
      <c r="G54" s="933"/>
      <c r="H54" s="933"/>
      <c r="I54" s="933"/>
      <c r="J54" s="933"/>
      <c r="K54" s="936"/>
      <c r="L54" s="256"/>
      <c r="M54" s="14" t="s">
        <v>306</v>
      </c>
      <c r="N54" s="933" t="s">
        <v>213</v>
      </c>
      <c r="O54" s="933"/>
      <c r="P54" s="933"/>
      <c r="Q54" s="933"/>
      <c r="R54" s="933"/>
      <c r="S54" s="936"/>
      <c r="T54" s="260"/>
      <c r="U54" s="14" t="s">
        <v>306</v>
      </c>
      <c r="V54" s="933" t="s">
        <v>213</v>
      </c>
      <c r="W54" s="933"/>
      <c r="X54" s="933"/>
      <c r="Y54" s="933"/>
      <c r="Z54" s="933"/>
      <c r="AA54" s="936"/>
      <c r="AB54" s="260"/>
      <c r="AC54" s="14" t="s">
        <v>306</v>
      </c>
      <c r="AD54" s="935" t="s">
        <v>213</v>
      </c>
      <c r="AE54" s="933"/>
      <c r="AF54" s="933"/>
      <c r="AG54" s="933"/>
      <c r="AH54" s="933"/>
      <c r="AI54" s="936"/>
      <c r="EI54" s="395"/>
    </row>
    <row r="55" spans="1:139" x14ac:dyDescent="0.2">
      <c r="A55" s="13" t="s">
        <v>52</v>
      </c>
      <c r="B55" s="14" t="s">
        <v>52</v>
      </c>
      <c r="C55" s="13" t="s">
        <v>52</v>
      </c>
      <c r="D55" s="14" t="s">
        <v>52</v>
      </c>
      <c r="E55" s="14" t="s">
        <v>7</v>
      </c>
      <c r="F55" s="15" t="s">
        <v>640</v>
      </c>
      <c r="G55" s="15" t="s">
        <v>27</v>
      </c>
      <c r="H55" s="15" t="s">
        <v>28</v>
      </c>
      <c r="I55" s="15" t="s">
        <v>22</v>
      </c>
      <c r="J55" s="15" t="s">
        <v>15</v>
      </c>
      <c r="K55" s="16" t="s">
        <v>641</v>
      </c>
      <c r="L55" s="260"/>
      <c r="M55" s="14"/>
      <c r="N55" s="15" t="s">
        <v>640</v>
      </c>
      <c r="O55" s="15" t="s">
        <v>27</v>
      </c>
      <c r="P55" s="15" t="s">
        <v>28</v>
      </c>
      <c r="Q55" s="15" t="s">
        <v>22</v>
      </c>
      <c r="R55" s="15" t="s">
        <v>15</v>
      </c>
      <c r="S55" s="16" t="s">
        <v>641</v>
      </c>
      <c r="T55" s="260"/>
      <c r="U55" s="14" t="s">
        <v>7</v>
      </c>
      <c r="V55" s="15" t="s">
        <v>640</v>
      </c>
      <c r="W55" s="15" t="s">
        <v>27</v>
      </c>
      <c r="X55" s="15" t="s">
        <v>28</v>
      </c>
      <c r="Y55" s="15" t="s">
        <v>22</v>
      </c>
      <c r="Z55" s="15" t="s">
        <v>15</v>
      </c>
      <c r="AA55" s="16" t="s">
        <v>641</v>
      </c>
      <c r="AB55" s="260"/>
      <c r="AC55" s="14" t="s">
        <v>7</v>
      </c>
      <c r="AD55" s="15" t="s">
        <v>41</v>
      </c>
      <c r="AE55" s="15" t="s">
        <v>42</v>
      </c>
      <c r="AF55" s="15" t="s">
        <v>43</v>
      </c>
      <c r="AG55" s="15" t="s">
        <v>44</v>
      </c>
      <c r="AH55" s="15" t="s">
        <v>45</v>
      </c>
      <c r="AI55" s="16" t="s">
        <v>46</v>
      </c>
      <c r="EI55" s="395"/>
    </row>
    <row r="56" spans="1:139" ht="5.25" customHeight="1" x14ac:dyDescent="0.2">
      <c r="A56" s="11" t="s">
        <v>7</v>
      </c>
      <c r="B56" s="17" t="s">
        <v>7</v>
      </c>
      <c r="C56" s="11" t="s">
        <v>7</v>
      </c>
      <c r="D56" s="17" t="s">
        <v>7</v>
      </c>
      <c r="E56" s="17" t="s">
        <v>7</v>
      </c>
      <c r="F56" s="6" t="s">
        <v>7</v>
      </c>
      <c r="G56" s="6" t="s">
        <v>7</v>
      </c>
      <c r="H56" s="6" t="s">
        <v>7</v>
      </c>
      <c r="I56" s="6" t="s">
        <v>7</v>
      </c>
      <c r="J56" s="6" t="s">
        <v>7</v>
      </c>
      <c r="K56" s="18"/>
      <c r="L56" s="24"/>
      <c r="M56" s="17"/>
      <c r="N56" s="6"/>
      <c r="O56" s="6"/>
      <c r="P56" s="6"/>
      <c r="Q56" s="6"/>
      <c r="R56" s="6"/>
      <c r="S56" s="18"/>
      <c r="T56" s="24"/>
      <c r="U56" s="17" t="s">
        <v>7</v>
      </c>
      <c r="V56" s="6" t="s">
        <v>7</v>
      </c>
      <c r="W56" s="6" t="s">
        <v>7</v>
      </c>
      <c r="X56" s="6" t="s">
        <v>7</v>
      </c>
      <c r="Y56" s="6" t="s">
        <v>7</v>
      </c>
      <c r="Z56" s="6" t="s">
        <v>7</v>
      </c>
      <c r="AA56" s="18"/>
      <c r="AB56" s="24"/>
      <c r="AC56" s="17" t="s">
        <v>7</v>
      </c>
      <c r="AD56" s="6" t="s">
        <v>7</v>
      </c>
      <c r="AE56" s="6" t="s">
        <v>7</v>
      </c>
      <c r="AF56" s="6" t="s">
        <v>7</v>
      </c>
      <c r="AG56" s="6" t="s">
        <v>7</v>
      </c>
      <c r="AH56" s="6" t="s">
        <v>7</v>
      </c>
      <c r="AI56" s="18"/>
      <c r="EI56" s="395"/>
    </row>
    <row r="57" spans="1:139" x14ac:dyDescent="0.2">
      <c r="A57" s="19" t="s">
        <v>54</v>
      </c>
      <c r="B57" s="366" t="s">
        <v>7</v>
      </c>
      <c r="C57" s="872" t="s">
        <v>282</v>
      </c>
      <c r="D57" s="366" t="s">
        <v>7</v>
      </c>
      <c r="E57" s="525">
        <v>2017</v>
      </c>
      <c r="F57" s="514">
        <v>2017</v>
      </c>
      <c r="G57" s="514">
        <v>2017</v>
      </c>
      <c r="H57" s="514">
        <v>2017</v>
      </c>
      <c r="I57" s="514">
        <v>2017</v>
      </c>
      <c r="J57" s="514">
        <v>2017</v>
      </c>
      <c r="K57" s="515">
        <v>2017</v>
      </c>
      <c r="L57" s="873"/>
      <c r="M57" s="525">
        <v>2017</v>
      </c>
      <c r="N57" s="514">
        <v>2017</v>
      </c>
      <c r="O57" s="514">
        <v>2017</v>
      </c>
      <c r="P57" s="514">
        <v>2017</v>
      </c>
      <c r="Q57" s="514">
        <v>2017</v>
      </c>
      <c r="R57" s="514">
        <v>2017</v>
      </c>
      <c r="S57" s="515">
        <v>2017</v>
      </c>
      <c r="T57" s="873"/>
      <c r="U57" s="525">
        <v>2017</v>
      </c>
      <c r="V57" s="514">
        <v>2017</v>
      </c>
      <c r="W57" s="514">
        <v>2017</v>
      </c>
      <c r="X57" s="514">
        <v>2017</v>
      </c>
      <c r="Y57" s="514">
        <v>2017</v>
      </c>
      <c r="Z57" s="514">
        <v>2017</v>
      </c>
      <c r="AA57" s="515">
        <v>2017</v>
      </c>
      <c r="AB57" s="873"/>
      <c r="AC57" s="525">
        <v>2017</v>
      </c>
      <c r="AD57" s="514">
        <v>2017</v>
      </c>
      <c r="AE57" s="514">
        <v>2017</v>
      </c>
      <c r="AF57" s="514">
        <v>2017</v>
      </c>
      <c r="AG57" s="514">
        <v>2017</v>
      </c>
      <c r="AH57" s="514">
        <v>2017</v>
      </c>
      <c r="AI57" s="22">
        <v>2017</v>
      </c>
      <c r="EI57" s="395"/>
    </row>
    <row r="58" spans="1:139" ht="5.25" customHeight="1" x14ac:dyDescent="0.2">
      <c r="A58" s="11" t="s">
        <v>7</v>
      </c>
      <c r="B58" s="17" t="s">
        <v>7</v>
      </c>
      <c r="C58" s="11" t="s">
        <v>7</v>
      </c>
      <c r="D58" s="17" t="s">
        <v>7</v>
      </c>
      <c r="E58" s="23"/>
      <c r="F58" s="24"/>
      <c r="G58" s="24"/>
      <c r="H58" s="24"/>
      <c r="I58" s="24"/>
      <c r="J58" s="24"/>
      <c r="K58" s="25"/>
      <c r="L58" s="33"/>
      <c r="M58" s="23"/>
      <c r="N58" s="24"/>
      <c r="O58" s="24"/>
      <c r="P58" s="24"/>
      <c r="Q58" s="24"/>
      <c r="R58" s="24"/>
      <c r="S58" s="25"/>
      <c r="T58" s="33"/>
      <c r="U58" s="23"/>
      <c r="V58" s="24"/>
      <c r="W58" s="24"/>
      <c r="X58" s="24"/>
      <c r="Y58" s="24"/>
      <c r="Z58" s="24"/>
      <c r="AA58" s="25"/>
      <c r="AB58" s="33"/>
      <c r="AC58" s="23"/>
      <c r="AD58" s="24"/>
      <c r="AE58" s="24"/>
      <c r="AF58" s="24"/>
      <c r="AG58" s="24"/>
      <c r="AH58" s="24"/>
      <c r="AI58" s="25"/>
      <c r="EI58" s="395"/>
    </row>
    <row r="59" spans="1:139" x14ac:dyDescent="0.2">
      <c r="A59" s="11" t="s">
        <v>55</v>
      </c>
      <c r="B59" s="17" t="s">
        <v>7</v>
      </c>
      <c r="C59" s="11" t="s">
        <v>283</v>
      </c>
      <c r="D59" s="17" t="s">
        <v>7</v>
      </c>
      <c r="E59" s="169">
        <v>187</v>
      </c>
      <c r="F59" s="170">
        <v>53</v>
      </c>
      <c r="G59" s="170">
        <v>53</v>
      </c>
      <c r="H59" s="170">
        <v>45</v>
      </c>
      <c r="I59" s="170">
        <v>31</v>
      </c>
      <c r="J59" s="170">
        <v>3</v>
      </c>
      <c r="K59" s="171">
        <v>2</v>
      </c>
      <c r="L59" s="220"/>
      <c r="M59" s="169">
        <v>28</v>
      </c>
      <c r="N59" s="170">
        <v>12</v>
      </c>
      <c r="O59" s="170">
        <v>5</v>
      </c>
      <c r="P59" s="170">
        <v>8</v>
      </c>
      <c r="Q59" s="170">
        <v>2</v>
      </c>
      <c r="R59" s="170">
        <v>1</v>
      </c>
      <c r="S59" s="171"/>
      <c r="T59" s="220"/>
      <c r="U59" s="169">
        <v>159</v>
      </c>
      <c r="V59" s="170">
        <v>41</v>
      </c>
      <c r="W59" s="170">
        <v>48</v>
      </c>
      <c r="X59" s="170">
        <v>37</v>
      </c>
      <c r="Y59" s="170">
        <v>29</v>
      </c>
      <c r="Z59" s="170">
        <v>2</v>
      </c>
      <c r="AA59" s="171">
        <v>2</v>
      </c>
      <c r="AB59" s="220"/>
      <c r="AC59" s="169">
        <v>11</v>
      </c>
      <c r="AD59" s="170"/>
      <c r="AE59" s="170"/>
      <c r="AF59" s="170"/>
      <c r="AG59" s="170"/>
      <c r="AH59" s="170"/>
      <c r="AI59" s="171"/>
      <c r="AJ59" s="184"/>
      <c r="EI59" s="395"/>
    </row>
    <row r="60" spans="1:139" ht="5.25" customHeight="1" x14ac:dyDescent="0.2">
      <c r="A60" s="11"/>
      <c r="B60" s="17"/>
      <c r="C60" s="11"/>
      <c r="D60" s="17"/>
      <c r="E60" s="23"/>
      <c r="F60" s="24"/>
      <c r="G60" s="24"/>
      <c r="H60" s="24"/>
      <c r="I60" s="24"/>
      <c r="J60" s="24"/>
      <c r="K60" s="25"/>
      <c r="L60" s="33"/>
      <c r="M60" s="23"/>
      <c r="N60" s="24"/>
      <c r="O60" s="24"/>
      <c r="P60" s="24"/>
      <c r="Q60" s="24"/>
      <c r="R60" s="24"/>
      <c r="S60" s="25"/>
      <c r="T60" s="33"/>
      <c r="U60" s="23"/>
      <c r="V60" s="24"/>
      <c r="W60" s="24"/>
      <c r="X60" s="24"/>
      <c r="Y60" s="24"/>
      <c r="Z60" s="24"/>
      <c r="AA60" s="25"/>
      <c r="AB60" s="33"/>
      <c r="AC60" s="23"/>
      <c r="AD60" s="24"/>
      <c r="AE60" s="24"/>
      <c r="AF60" s="24"/>
      <c r="AG60" s="24"/>
      <c r="AH60" s="24"/>
      <c r="AI60" s="25"/>
      <c r="EI60" s="395"/>
    </row>
    <row r="61" spans="1:139" ht="12.75" customHeight="1" x14ac:dyDescent="0.2">
      <c r="A61" s="27" t="s">
        <v>56</v>
      </c>
      <c r="B61" s="28" t="s">
        <v>7</v>
      </c>
      <c r="C61" s="27" t="s">
        <v>284</v>
      </c>
      <c r="D61" s="28" t="s">
        <v>7</v>
      </c>
      <c r="E61" s="29"/>
      <c r="F61" s="30"/>
      <c r="G61" s="30"/>
      <c r="H61" s="30"/>
      <c r="I61" s="30"/>
      <c r="J61" s="30"/>
      <c r="K61" s="31"/>
      <c r="L61" s="46"/>
      <c r="M61" s="29"/>
      <c r="N61" s="30"/>
      <c r="O61" s="30"/>
      <c r="P61" s="30"/>
      <c r="Q61" s="30"/>
      <c r="R61" s="30"/>
      <c r="S61" s="31"/>
      <c r="T61" s="46"/>
      <c r="U61" s="29"/>
      <c r="V61" s="30"/>
      <c r="W61" s="30"/>
      <c r="X61" s="30"/>
      <c r="Y61" s="30"/>
      <c r="Z61" s="30"/>
      <c r="AA61" s="31"/>
      <c r="AB61" s="46"/>
      <c r="AC61" s="29"/>
      <c r="AD61" s="30"/>
      <c r="AE61" s="30"/>
      <c r="AF61" s="30"/>
      <c r="AG61" s="30"/>
      <c r="AH61" s="30"/>
      <c r="AI61" s="31"/>
      <c r="EI61" s="395"/>
    </row>
    <row r="62" spans="1:139" x14ac:dyDescent="0.2">
      <c r="A62" s="11" t="s">
        <v>345</v>
      </c>
      <c r="B62" s="17" t="s">
        <v>364</v>
      </c>
      <c r="C62" s="11" t="s">
        <v>208</v>
      </c>
      <c r="D62" s="17" t="s">
        <v>364</v>
      </c>
      <c r="E62" s="32">
        <v>32.040938502673797</v>
      </c>
      <c r="F62" s="33">
        <v>29.7126867924528</v>
      </c>
      <c r="G62" s="33">
        <v>34.555094339622599</v>
      </c>
      <c r="H62" s="33">
        <v>33.064068888888897</v>
      </c>
      <c r="I62" s="33">
        <v>31.288064516129001</v>
      </c>
      <c r="J62" s="33"/>
      <c r="K62" s="25"/>
      <c r="L62" s="33"/>
      <c r="M62" s="32">
        <v>30.189589285714298</v>
      </c>
      <c r="N62" s="33">
        <v>28.887116666666699</v>
      </c>
      <c r="O62" s="33"/>
      <c r="P62" s="33"/>
      <c r="Q62" s="33"/>
      <c r="R62" s="33"/>
      <c r="S62" s="25"/>
      <c r="T62" s="33"/>
      <c r="U62" s="32">
        <v>32.366962264150899</v>
      </c>
      <c r="V62" s="33">
        <v>29.954317073170699</v>
      </c>
      <c r="W62" s="33">
        <v>34.647708333333298</v>
      </c>
      <c r="X62" s="33">
        <v>33.172162162162202</v>
      </c>
      <c r="Y62" s="33">
        <v>31.649310344827601</v>
      </c>
      <c r="Z62" s="33"/>
      <c r="AA62" s="25"/>
      <c r="AB62" s="33"/>
      <c r="AC62" s="32">
        <v>40.027254545454497</v>
      </c>
      <c r="AD62" s="33"/>
      <c r="AE62" s="33"/>
      <c r="AF62" s="33"/>
      <c r="AG62" s="33"/>
      <c r="AH62" s="33"/>
      <c r="AI62" s="25"/>
      <c r="EI62" s="395"/>
    </row>
    <row r="63" spans="1:139" x14ac:dyDescent="0.2">
      <c r="A63" s="874" t="s">
        <v>630</v>
      </c>
      <c r="B63" s="322" t="s">
        <v>361</v>
      </c>
      <c r="C63" s="361" t="s">
        <v>209</v>
      </c>
      <c r="D63" s="322" t="s">
        <v>210</v>
      </c>
      <c r="E63" s="323">
        <v>40.032174122994697</v>
      </c>
      <c r="F63" s="324">
        <v>35.918605301886799</v>
      </c>
      <c r="G63" s="324">
        <v>41.9425652641509</v>
      </c>
      <c r="H63" s="324">
        <v>45.116985622222202</v>
      </c>
      <c r="I63" s="324">
        <v>36.553189290322599</v>
      </c>
      <c r="J63" s="324"/>
      <c r="K63" s="326"/>
      <c r="L63" s="324"/>
      <c r="M63" s="323">
        <v>29.650051392857101</v>
      </c>
      <c r="N63" s="324">
        <v>29.602277749999999</v>
      </c>
      <c r="O63" s="324"/>
      <c r="P63" s="324"/>
      <c r="Q63" s="324"/>
      <c r="R63" s="324"/>
      <c r="S63" s="326"/>
      <c r="T63" s="324"/>
      <c r="U63" s="323">
        <v>41.860472465408797</v>
      </c>
      <c r="V63" s="324">
        <v>37.767286536585402</v>
      </c>
      <c r="W63" s="324">
        <v>44.258280395833303</v>
      </c>
      <c r="X63" s="324">
        <v>47.415644513513499</v>
      </c>
      <c r="Y63" s="324">
        <v>38.0054057931034</v>
      </c>
      <c r="Z63" s="324"/>
      <c r="AA63" s="326"/>
      <c r="AB63" s="324"/>
      <c r="AC63" s="323">
        <v>39.347049909090899</v>
      </c>
      <c r="AD63" s="324"/>
      <c r="AE63" s="324"/>
      <c r="AF63" s="324"/>
      <c r="AG63" s="324"/>
      <c r="AH63" s="324"/>
      <c r="AI63" s="326"/>
      <c r="EI63" s="395"/>
    </row>
    <row r="64" spans="1:139" x14ac:dyDescent="0.2">
      <c r="A64" s="11" t="s">
        <v>57</v>
      </c>
      <c r="B64" s="17" t="s">
        <v>347</v>
      </c>
      <c r="C64" s="11" t="s">
        <v>285</v>
      </c>
      <c r="D64" s="17" t="s">
        <v>347</v>
      </c>
      <c r="E64" s="26">
        <v>85.561497326203195</v>
      </c>
      <c r="F64" s="36">
        <v>83.018867924528294</v>
      </c>
      <c r="G64" s="36">
        <v>84.905660377358501</v>
      </c>
      <c r="H64" s="36">
        <v>91.1111111111111</v>
      </c>
      <c r="I64" s="36">
        <v>83.870967741935502</v>
      </c>
      <c r="J64" s="36"/>
      <c r="K64" s="37"/>
      <c r="L64" s="36"/>
      <c r="M64" s="26">
        <v>85.714285714285694</v>
      </c>
      <c r="N64" s="36">
        <v>83.3333333333333</v>
      </c>
      <c r="O64" s="36"/>
      <c r="P64" s="36"/>
      <c r="Q64" s="36"/>
      <c r="R64" s="36"/>
      <c r="S64" s="37"/>
      <c r="T64" s="36"/>
      <c r="U64" s="26">
        <v>85.534591194968598</v>
      </c>
      <c r="V64" s="36">
        <v>82.926829268292707</v>
      </c>
      <c r="W64" s="36">
        <v>83.3333333333333</v>
      </c>
      <c r="X64" s="36">
        <v>91.891891891891902</v>
      </c>
      <c r="Y64" s="36">
        <v>82.758620689655203</v>
      </c>
      <c r="Z64" s="36"/>
      <c r="AA64" s="37"/>
      <c r="AB64" s="36"/>
      <c r="AC64" s="26">
        <v>90.909090909090907</v>
      </c>
      <c r="AD64" s="36"/>
      <c r="AE64" s="36"/>
      <c r="AF64" s="36"/>
      <c r="AG64" s="36"/>
      <c r="AH64" s="36"/>
      <c r="AI64" s="37"/>
      <c r="EI64" s="395"/>
    </row>
    <row r="65" spans="1:139" x14ac:dyDescent="0.2">
      <c r="A65" s="321" t="s">
        <v>58</v>
      </c>
      <c r="B65" s="322" t="s">
        <v>347</v>
      </c>
      <c r="C65" s="321" t="s">
        <v>286</v>
      </c>
      <c r="D65" s="322" t="s">
        <v>347</v>
      </c>
      <c r="E65" s="328">
        <v>14.438502673796799</v>
      </c>
      <c r="F65" s="329">
        <v>16.981132075471699</v>
      </c>
      <c r="G65" s="329">
        <v>15.094339622641501</v>
      </c>
      <c r="H65" s="329">
        <v>8.8888888888888893</v>
      </c>
      <c r="I65" s="329">
        <v>16.129032258064498</v>
      </c>
      <c r="J65" s="329"/>
      <c r="K65" s="331"/>
      <c r="L65" s="329"/>
      <c r="M65" s="328">
        <v>14.285714285714301</v>
      </c>
      <c r="N65" s="329">
        <v>16.6666666666667</v>
      </c>
      <c r="O65" s="329"/>
      <c r="P65" s="329"/>
      <c r="Q65" s="329"/>
      <c r="R65" s="329"/>
      <c r="S65" s="331"/>
      <c r="T65" s="329"/>
      <c r="U65" s="328">
        <v>14.4654088050314</v>
      </c>
      <c r="V65" s="329">
        <v>17.0731707317073</v>
      </c>
      <c r="W65" s="329">
        <v>16.6666666666667</v>
      </c>
      <c r="X65" s="329">
        <v>8.1081081081081106</v>
      </c>
      <c r="Y65" s="329">
        <v>17.241379310344801</v>
      </c>
      <c r="Z65" s="329"/>
      <c r="AA65" s="331"/>
      <c r="AB65" s="329"/>
      <c r="AC65" s="328">
        <v>9.0909090909090899</v>
      </c>
      <c r="AD65" s="329"/>
      <c r="AE65" s="329"/>
      <c r="AF65" s="329"/>
      <c r="AG65" s="329"/>
      <c r="AH65" s="329"/>
      <c r="AI65" s="331"/>
      <c r="EI65" s="395"/>
    </row>
    <row r="66" spans="1:139" x14ac:dyDescent="0.2">
      <c r="A66" s="163" t="s">
        <v>163</v>
      </c>
      <c r="B66" s="17" t="s">
        <v>347</v>
      </c>
      <c r="C66" s="11" t="s">
        <v>308</v>
      </c>
      <c r="D66" s="17" t="s">
        <v>347</v>
      </c>
      <c r="E66" s="26">
        <v>69.345315330629404</v>
      </c>
      <c r="F66" s="36">
        <v>62.654920799983501</v>
      </c>
      <c r="G66" s="36">
        <v>71.345185702897197</v>
      </c>
      <c r="H66" s="36">
        <v>75.862814760111206</v>
      </c>
      <c r="I66" s="36">
        <v>66.476962255008104</v>
      </c>
      <c r="J66" s="36"/>
      <c r="K66" s="37"/>
      <c r="L66" s="36"/>
      <c r="M66" s="26">
        <v>65.385051729634796</v>
      </c>
      <c r="N66" s="36">
        <v>59.633100569054101</v>
      </c>
      <c r="O66" s="36"/>
      <c r="P66" s="36"/>
      <c r="Q66" s="36"/>
      <c r="R66" s="36"/>
      <c r="S66" s="37"/>
      <c r="T66" s="36"/>
      <c r="U66" s="26">
        <v>69.995804791243202</v>
      </c>
      <c r="V66" s="36">
        <v>63.507845686968899</v>
      </c>
      <c r="W66" s="36">
        <v>70.618547402726307</v>
      </c>
      <c r="X66" s="36">
        <v>77.5104491718064</v>
      </c>
      <c r="Y66" s="36">
        <v>67.1889129795278</v>
      </c>
      <c r="Z66" s="36"/>
      <c r="AA66" s="37"/>
      <c r="AB66" s="36"/>
      <c r="AC66" s="26">
        <v>62.6550364092829</v>
      </c>
      <c r="AD66" s="36"/>
      <c r="AE66" s="36"/>
      <c r="AF66" s="36"/>
      <c r="AG66" s="36"/>
      <c r="AH66" s="36"/>
      <c r="AI66" s="37"/>
      <c r="EI66" s="395"/>
    </row>
    <row r="67" spans="1:139" x14ac:dyDescent="0.2">
      <c r="A67" s="332" t="s">
        <v>60</v>
      </c>
      <c r="B67" s="333" t="s">
        <v>347</v>
      </c>
      <c r="C67" s="332" t="s">
        <v>309</v>
      </c>
      <c r="D67" s="333" t="s">
        <v>347</v>
      </c>
      <c r="E67" s="335">
        <v>75.621360289760702</v>
      </c>
      <c r="F67" s="336">
        <v>73.411640986410504</v>
      </c>
      <c r="G67" s="336">
        <v>78.074894958787098</v>
      </c>
      <c r="H67" s="336">
        <v>76.093377630121793</v>
      </c>
      <c r="I67" s="336">
        <v>73.784856850398597</v>
      </c>
      <c r="J67" s="336"/>
      <c r="K67" s="338"/>
      <c r="L67" s="336"/>
      <c r="M67" s="335">
        <v>79.692617441407293</v>
      </c>
      <c r="N67" s="336">
        <v>74.220595079031398</v>
      </c>
      <c r="O67" s="336"/>
      <c r="P67" s="336"/>
      <c r="Q67" s="336"/>
      <c r="R67" s="336"/>
      <c r="S67" s="338"/>
      <c r="T67" s="336"/>
      <c r="U67" s="335">
        <v>74.996689547882497</v>
      </c>
      <c r="V67" s="336">
        <v>73.197240360686493</v>
      </c>
      <c r="W67" s="336">
        <v>77.080335476180295</v>
      </c>
      <c r="X67" s="336">
        <v>74.948388588727497</v>
      </c>
      <c r="Y67" s="336">
        <v>73.534085749497294</v>
      </c>
      <c r="Z67" s="336"/>
      <c r="AA67" s="338"/>
      <c r="AB67" s="336"/>
      <c r="AC67" s="335">
        <v>84.4636966687208</v>
      </c>
      <c r="AD67" s="336"/>
      <c r="AE67" s="336"/>
      <c r="AF67" s="336"/>
      <c r="AG67" s="336"/>
      <c r="AH67" s="336"/>
      <c r="AI67" s="338"/>
      <c r="EI67" s="395"/>
    </row>
    <row r="68" spans="1:139" x14ac:dyDescent="0.2">
      <c r="A68" s="34" t="s">
        <v>81</v>
      </c>
      <c r="B68" s="35" t="s">
        <v>347</v>
      </c>
      <c r="C68" s="34" t="s">
        <v>337</v>
      </c>
      <c r="D68" s="35" t="s">
        <v>347</v>
      </c>
      <c r="E68" s="38">
        <v>12.2207403422496</v>
      </c>
      <c r="F68" s="39">
        <v>13.1168156725576</v>
      </c>
      <c r="G68" s="39">
        <v>11.199038748536299</v>
      </c>
      <c r="H68" s="39">
        <v>12.8561240310078</v>
      </c>
      <c r="I68" s="39">
        <v>11.8567573435901</v>
      </c>
      <c r="J68" s="39"/>
      <c r="K68" s="40"/>
      <c r="L68" s="39"/>
      <c r="M68" s="38">
        <v>12.402628959297299</v>
      </c>
      <c r="N68" s="39">
        <v>12.7760195902192</v>
      </c>
      <c r="O68" s="39"/>
      <c r="P68" s="39"/>
      <c r="Q68" s="39"/>
      <c r="R68" s="39"/>
      <c r="S68" s="40"/>
      <c r="T68" s="39"/>
      <c r="U68" s="38">
        <v>12.192832378414799</v>
      </c>
      <c r="V68" s="39">
        <v>13.207138342241899</v>
      </c>
      <c r="W68" s="39">
        <v>11.133722167823199</v>
      </c>
      <c r="X68" s="39">
        <v>13.1502407130994</v>
      </c>
      <c r="Y68" s="39">
        <v>11.5246156839852</v>
      </c>
      <c r="Z68" s="39"/>
      <c r="AA68" s="40"/>
      <c r="AB68" s="39"/>
      <c r="AC68" s="38">
        <v>9.0513647732627707</v>
      </c>
      <c r="AD68" s="39"/>
      <c r="AE68" s="39"/>
      <c r="AF68" s="39"/>
      <c r="AG68" s="39"/>
      <c r="AH68" s="39"/>
      <c r="AI68" s="40"/>
      <c r="EI68" s="395"/>
    </row>
    <row r="69" spans="1:139" ht="5.25" customHeight="1" x14ac:dyDescent="0.2">
      <c r="A69" s="11"/>
      <c r="B69" s="17"/>
      <c r="C69" s="11"/>
      <c r="D69" s="17"/>
      <c r="E69" s="41"/>
      <c r="F69" s="42"/>
      <c r="G69" s="42"/>
      <c r="H69" s="42"/>
      <c r="I69" s="42"/>
      <c r="J69" s="42"/>
      <c r="K69" s="37"/>
      <c r="L69" s="36"/>
      <c r="M69" s="41"/>
      <c r="N69" s="42"/>
      <c r="O69" s="42"/>
      <c r="P69" s="42"/>
      <c r="Q69" s="42"/>
      <c r="R69" s="42"/>
      <c r="S69" s="37"/>
      <c r="T69" s="36"/>
      <c r="U69" s="41"/>
      <c r="V69" s="42"/>
      <c r="W69" s="42"/>
      <c r="X69" s="42"/>
      <c r="Y69" s="42"/>
      <c r="Z69" s="42"/>
      <c r="AA69" s="37"/>
      <c r="AB69" s="36"/>
      <c r="AC69" s="41"/>
      <c r="AD69" s="42"/>
      <c r="AE69" s="42"/>
      <c r="AF69" s="42"/>
      <c r="AG69" s="42"/>
      <c r="AH69" s="42"/>
      <c r="AI69" s="37"/>
      <c r="EI69" s="395"/>
    </row>
    <row r="70" spans="1:139" x14ac:dyDescent="0.2">
      <c r="A70" s="43" t="s">
        <v>62</v>
      </c>
      <c r="B70" s="44"/>
      <c r="C70" s="43" t="s">
        <v>288</v>
      </c>
      <c r="D70" s="44"/>
      <c r="E70" s="45"/>
      <c r="F70" s="46"/>
      <c r="G70" s="46"/>
      <c r="H70" s="46"/>
      <c r="I70" s="46"/>
      <c r="J70" s="46"/>
      <c r="K70" s="47"/>
      <c r="L70" s="261"/>
      <c r="M70" s="45"/>
      <c r="N70" s="46"/>
      <c r="O70" s="46"/>
      <c r="P70" s="46"/>
      <c r="Q70" s="46"/>
      <c r="R70" s="46"/>
      <c r="S70" s="47"/>
      <c r="T70" s="261"/>
      <c r="U70" s="45"/>
      <c r="V70" s="46"/>
      <c r="W70" s="46"/>
      <c r="X70" s="46"/>
      <c r="Y70" s="46"/>
      <c r="Z70" s="46"/>
      <c r="AA70" s="47"/>
      <c r="AB70" s="261"/>
      <c r="AC70" s="45"/>
      <c r="AD70" s="46"/>
      <c r="AE70" s="46"/>
      <c r="AF70" s="46"/>
      <c r="AG70" s="46"/>
      <c r="AH70" s="46"/>
      <c r="AI70" s="47"/>
      <c r="EI70" s="395"/>
    </row>
    <row r="71" spans="1:139" x14ac:dyDescent="0.2">
      <c r="A71" s="11" t="s">
        <v>63</v>
      </c>
      <c r="B71" s="17" t="s">
        <v>364</v>
      </c>
      <c r="C71" s="11" t="s">
        <v>211</v>
      </c>
      <c r="D71" s="17" t="s">
        <v>364</v>
      </c>
      <c r="E71" s="32">
        <v>2.7153128342246</v>
      </c>
      <c r="F71" s="33">
        <v>2.4418867924528298</v>
      </c>
      <c r="G71" s="33">
        <v>2.7609433962264101</v>
      </c>
      <c r="H71" s="33">
        <v>3.2247444444444402</v>
      </c>
      <c r="I71" s="33">
        <v>2.4661290322580598</v>
      </c>
      <c r="J71" s="33"/>
      <c r="K71" s="25"/>
      <c r="L71" s="33"/>
      <c r="M71" s="32">
        <v>2.4482142857142901</v>
      </c>
      <c r="N71" s="33">
        <v>2.2008333333333301</v>
      </c>
      <c r="O71" s="33"/>
      <c r="P71" s="33"/>
      <c r="Q71" s="33"/>
      <c r="R71" s="33"/>
      <c r="S71" s="25"/>
      <c r="T71" s="33"/>
      <c r="U71" s="32">
        <v>2.7623490566037701</v>
      </c>
      <c r="V71" s="33">
        <v>2.5124390243902401</v>
      </c>
      <c r="W71" s="33">
        <v>2.7241666666666702</v>
      </c>
      <c r="X71" s="33">
        <v>3.3811756756756801</v>
      </c>
      <c r="Y71" s="33">
        <v>2.4506896551724102</v>
      </c>
      <c r="Z71" s="33"/>
      <c r="AA71" s="25"/>
      <c r="AB71" s="33"/>
      <c r="AC71" s="32">
        <v>2.27</v>
      </c>
      <c r="AD71" s="33"/>
      <c r="AE71" s="33"/>
      <c r="AF71" s="33"/>
      <c r="AG71" s="33"/>
      <c r="AH71" s="33"/>
      <c r="AI71" s="25"/>
      <c r="EI71" s="395"/>
    </row>
    <row r="72" spans="1:139" x14ac:dyDescent="0.2">
      <c r="A72" s="332" t="s">
        <v>64</v>
      </c>
      <c r="B72" s="333" t="s">
        <v>363</v>
      </c>
      <c r="C72" s="332" t="s">
        <v>289</v>
      </c>
      <c r="D72" s="333" t="s">
        <v>363</v>
      </c>
      <c r="E72" s="339">
        <v>38.788097214549701</v>
      </c>
      <c r="F72" s="340">
        <v>29.851336733117002</v>
      </c>
      <c r="G72" s="340">
        <v>37.441536253673199</v>
      </c>
      <c r="H72" s="340">
        <v>42.633800438966702</v>
      </c>
      <c r="I72" s="340">
        <v>46.971353826030096</v>
      </c>
      <c r="J72" s="340"/>
      <c r="K72" s="362"/>
      <c r="L72" s="340"/>
      <c r="M72" s="339">
        <v>37.403355215171402</v>
      </c>
      <c r="N72" s="340">
        <v>30.218099204846599</v>
      </c>
      <c r="O72" s="340"/>
      <c r="P72" s="340"/>
      <c r="Q72" s="340"/>
      <c r="R72" s="340"/>
      <c r="S72" s="362"/>
      <c r="T72" s="340"/>
      <c r="U72" s="339">
        <v>39.0042200433275</v>
      </c>
      <c r="V72" s="340">
        <v>29.757305116008201</v>
      </c>
      <c r="W72" s="340">
        <v>37.356913429183201</v>
      </c>
      <c r="X72" s="340">
        <v>42.6555611953303</v>
      </c>
      <c r="Y72" s="340">
        <v>46.861967074715103</v>
      </c>
      <c r="Z72" s="340"/>
      <c r="AA72" s="362"/>
      <c r="AB72" s="340"/>
      <c r="AC72" s="339">
        <v>31.726872246696001</v>
      </c>
      <c r="AD72" s="340"/>
      <c r="AE72" s="340"/>
      <c r="AF72" s="340"/>
      <c r="AG72" s="340"/>
      <c r="AH72" s="340"/>
      <c r="AI72" s="362"/>
      <c r="EI72" s="395"/>
    </row>
    <row r="73" spans="1:139" x14ac:dyDescent="0.2">
      <c r="A73" s="34" t="s">
        <v>65</v>
      </c>
      <c r="B73" s="35" t="s">
        <v>66</v>
      </c>
      <c r="C73" s="34" t="s">
        <v>290</v>
      </c>
      <c r="D73" s="35" t="s">
        <v>66</v>
      </c>
      <c r="E73" s="48">
        <v>78.598278360492301</v>
      </c>
      <c r="F73" s="49">
        <v>78.400379462436902</v>
      </c>
      <c r="G73" s="49">
        <v>78.5438798865449</v>
      </c>
      <c r="H73" s="49">
        <v>79.674335756795998</v>
      </c>
      <c r="I73" s="49">
        <v>77.9158386615278</v>
      </c>
      <c r="J73" s="49"/>
      <c r="K73" s="50"/>
      <c r="L73" s="228"/>
      <c r="M73" s="48">
        <v>80.835273010920403</v>
      </c>
      <c r="N73" s="49">
        <v>82.402939628599398</v>
      </c>
      <c r="O73" s="49"/>
      <c r="P73" s="49"/>
      <c r="Q73" s="49"/>
      <c r="R73" s="49"/>
      <c r="S73" s="50"/>
      <c r="T73" s="228"/>
      <c r="U73" s="48">
        <v>78.263470467299996</v>
      </c>
      <c r="V73" s="49">
        <v>77.358300981959303</v>
      </c>
      <c r="W73" s="49">
        <v>78.556816157910603</v>
      </c>
      <c r="X73" s="49">
        <v>79.187035732222</v>
      </c>
      <c r="Y73" s="49">
        <v>77.816128606086806</v>
      </c>
      <c r="Z73" s="49"/>
      <c r="AA73" s="50"/>
      <c r="AB73" s="228"/>
      <c r="AC73" s="48">
        <v>54.2338744288203</v>
      </c>
      <c r="AD73" s="49"/>
      <c r="AE73" s="49"/>
      <c r="AF73" s="49"/>
      <c r="AG73" s="49"/>
      <c r="AH73" s="49"/>
      <c r="AI73" s="50"/>
      <c r="EI73" s="395"/>
    </row>
    <row r="74" spans="1:139" x14ac:dyDescent="0.2">
      <c r="A74" s="332" t="s">
        <v>67</v>
      </c>
      <c r="B74" s="333" t="s">
        <v>47</v>
      </c>
      <c r="C74" s="332" t="s">
        <v>291</v>
      </c>
      <c r="D74" s="333" t="s">
        <v>47</v>
      </c>
      <c r="E74" s="342">
        <v>3048.6776619430102</v>
      </c>
      <c r="F74" s="343">
        <v>2340.3561273373498</v>
      </c>
      <c r="G74" s="343">
        <v>2940.8035262762301</v>
      </c>
      <c r="H74" s="343">
        <v>3396.81973076247</v>
      </c>
      <c r="I74" s="343">
        <v>3659.8124264224998</v>
      </c>
      <c r="J74" s="343"/>
      <c r="K74" s="345"/>
      <c r="L74" s="346"/>
      <c r="M74" s="342">
        <v>3023.5104303428202</v>
      </c>
      <c r="N74" s="343">
        <v>2490.0602044679999</v>
      </c>
      <c r="O74" s="343"/>
      <c r="P74" s="343"/>
      <c r="Q74" s="343"/>
      <c r="R74" s="343"/>
      <c r="S74" s="345"/>
      <c r="T74" s="346"/>
      <c r="U74" s="342">
        <v>3052.6056234610301</v>
      </c>
      <c r="V74" s="343">
        <v>2301.9745655761599</v>
      </c>
      <c r="W74" s="343">
        <v>2934.6401804833299</v>
      </c>
      <c r="X74" s="343">
        <v>3377.7674485525999</v>
      </c>
      <c r="Y74" s="343">
        <v>3646.61685662023</v>
      </c>
      <c r="Z74" s="343"/>
      <c r="AA74" s="345"/>
      <c r="AB74" s="346"/>
      <c r="AC74" s="342">
        <v>1720.6712054465399</v>
      </c>
      <c r="AD74" s="343"/>
      <c r="AE74" s="343"/>
      <c r="AF74" s="343"/>
      <c r="AG74" s="343"/>
      <c r="AH74" s="343"/>
      <c r="AI74" s="345"/>
      <c r="EI74" s="395"/>
    </row>
    <row r="75" spans="1:139" x14ac:dyDescent="0.2">
      <c r="A75" s="11" t="s">
        <v>68</v>
      </c>
      <c r="B75" s="17" t="s">
        <v>47</v>
      </c>
      <c r="C75" s="11" t="s">
        <v>292</v>
      </c>
      <c r="D75" s="17" t="s">
        <v>47</v>
      </c>
      <c r="E75" s="169">
        <v>748.55926036432299</v>
      </c>
      <c r="F75" s="170">
        <v>766.87150363158696</v>
      </c>
      <c r="G75" s="170">
        <v>736.60602747215205</v>
      </c>
      <c r="H75" s="170">
        <v>755.11354904953703</v>
      </c>
      <c r="I75" s="170">
        <v>728.44708960104595</v>
      </c>
      <c r="J75" s="170"/>
      <c r="K75" s="173"/>
      <c r="L75" s="179"/>
      <c r="M75" s="169">
        <v>1100.4078774617101</v>
      </c>
      <c r="N75" s="170">
        <v>1099.74100719424</v>
      </c>
      <c r="O75" s="170"/>
      <c r="P75" s="170"/>
      <c r="Q75" s="170"/>
      <c r="R75" s="170"/>
      <c r="S75" s="173"/>
      <c r="T75" s="179"/>
      <c r="U75" s="169">
        <v>693.64468532957198</v>
      </c>
      <c r="V75" s="170">
        <v>681.529463158917</v>
      </c>
      <c r="W75" s="170">
        <v>693.33557662893804</v>
      </c>
      <c r="X75" s="170">
        <v>699.704804421939</v>
      </c>
      <c r="Y75" s="170">
        <v>700.32052905586102</v>
      </c>
      <c r="Z75" s="170"/>
      <c r="AA75" s="173"/>
      <c r="AB75" s="179"/>
      <c r="AC75" s="169">
        <v>999.48738486183402</v>
      </c>
      <c r="AD75" s="170"/>
      <c r="AE75" s="170"/>
      <c r="AF75" s="170"/>
      <c r="AG75" s="170"/>
      <c r="AH75" s="170"/>
      <c r="AI75" s="173"/>
      <c r="EI75" s="395"/>
    </row>
    <row r="76" spans="1:139" x14ac:dyDescent="0.2">
      <c r="A76" s="332" t="s">
        <v>69</v>
      </c>
      <c r="B76" s="333" t="s">
        <v>47</v>
      </c>
      <c r="C76" s="332" t="s">
        <v>293</v>
      </c>
      <c r="D76" s="333" t="s">
        <v>47</v>
      </c>
      <c r="E76" s="342">
        <v>367.42568144421602</v>
      </c>
      <c r="F76" s="343">
        <v>766.35102766187595</v>
      </c>
      <c r="G76" s="343">
        <v>380.823139479259</v>
      </c>
      <c r="H76" s="343">
        <v>155.001085357324</v>
      </c>
      <c r="I76" s="343">
        <v>119.89012426422499</v>
      </c>
      <c r="J76" s="343"/>
      <c r="K76" s="345"/>
      <c r="L76" s="346"/>
      <c r="M76" s="342">
        <v>331.38657913931399</v>
      </c>
      <c r="N76" s="343">
        <v>548.15789473684197</v>
      </c>
      <c r="O76" s="343"/>
      <c r="P76" s="343"/>
      <c r="Q76" s="343"/>
      <c r="R76" s="343"/>
      <c r="S76" s="345"/>
      <c r="T76" s="346"/>
      <c r="U76" s="342">
        <v>373.05046406815802</v>
      </c>
      <c r="V76" s="343">
        <v>822.29201048441905</v>
      </c>
      <c r="W76" s="343">
        <v>374.55299785867197</v>
      </c>
      <c r="X76" s="343">
        <v>167.87979552930199</v>
      </c>
      <c r="Y76" s="343">
        <v>128.965808357957</v>
      </c>
      <c r="Z76" s="343"/>
      <c r="AA76" s="345"/>
      <c r="AB76" s="346"/>
      <c r="AC76" s="342">
        <v>20.863035642771301</v>
      </c>
      <c r="AD76" s="343"/>
      <c r="AE76" s="343"/>
      <c r="AF76" s="343"/>
      <c r="AG76" s="343"/>
      <c r="AH76" s="343"/>
      <c r="AI76" s="345"/>
      <c r="EI76" s="395"/>
    </row>
    <row r="77" spans="1:139" x14ac:dyDescent="0.2">
      <c r="A77" s="51" t="s">
        <v>70</v>
      </c>
      <c r="B77" s="52" t="s">
        <v>47</v>
      </c>
      <c r="C77" s="51" t="s">
        <v>294</v>
      </c>
      <c r="D77" s="52" t="s">
        <v>47</v>
      </c>
      <c r="E77" s="174">
        <v>4164.6626037515498</v>
      </c>
      <c r="F77" s="175">
        <v>3873.57865863081</v>
      </c>
      <c r="G77" s="175">
        <v>4058.2326932276401</v>
      </c>
      <c r="H77" s="175">
        <v>4306.9343651693298</v>
      </c>
      <c r="I77" s="176">
        <v>4508.1496402877701</v>
      </c>
      <c r="J77" s="176"/>
      <c r="K77" s="177"/>
      <c r="L77" s="180"/>
      <c r="M77" s="174">
        <v>4455.3048869438398</v>
      </c>
      <c r="N77" s="175">
        <v>4137.9591063990902</v>
      </c>
      <c r="O77" s="175"/>
      <c r="P77" s="175"/>
      <c r="Q77" s="176"/>
      <c r="R77" s="176"/>
      <c r="S77" s="177"/>
      <c r="T77" s="180"/>
      <c r="U77" s="174">
        <v>4119.30077285876</v>
      </c>
      <c r="V77" s="175">
        <v>3805.79603921949</v>
      </c>
      <c r="W77" s="175">
        <v>4002.5287549709401</v>
      </c>
      <c r="X77" s="175">
        <v>4245.3520485038398</v>
      </c>
      <c r="Y77" s="176">
        <v>4475.9031940340501</v>
      </c>
      <c r="Z77" s="176"/>
      <c r="AA77" s="177"/>
      <c r="AB77" s="180"/>
      <c r="AC77" s="174">
        <v>2741.0216259511399</v>
      </c>
      <c r="AD77" s="175"/>
      <c r="AE77" s="175"/>
      <c r="AF77" s="175"/>
      <c r="AG77" s="176"/>
      <c r="AH77" s="176"/>
      <c r="AI77" s="177"/>
      <c r="EI77" s="395"/>
    </row>
    <row r="78" spans="1:139" x14ac:dyDescent="0.2">
      <c r="A78" s="332" t="s">
        <v>71</v>
      </c>
      <c r="B78" s="333" t="s">
        <v>47</v>
      </c>
      <c r="C78" s="332" t="s">
        <v>295</v>
      </c>
      <c r="D78" s="333" t="s">
        <v>47</v>
      </c>
      <c r="E78" s="348">
        <v>135.25188399717601</v>
      </c>
      <c r="F78" s="346">
        <v>144.957270900943</v>
      </c>
      <c r="G78" s="346">
        <v>121.78370805713099</v>
      </c>
      <c r="H78" s="346">
        <v>122.97828940794599</v>
      </c>
      <c r="I78" s="346">
        <v>166.88136036625201</v>
      </c>
      <c r="J78" s="346"/>
      <c r="K78" s="345"/>
      <c r="L78" s="346"/>
      <c r="M78" s="348">
        <v>161.73245805981</v>
      </c>
      <c r="N78" s="346">
        <v>194.144263536539</v>
      </c>
      <c r="O78" s="346"/>
      <c r="P78" s="346"/>
      <c r="Q78" s="346"/>
      <c r="R78" s="346"/>
      <c r="S78" s="345"/>
      <c r="T78" s="346"/>
      <c r="U78" s="348">
        <v>131.11894329295399</v>
      </c>
      <c r="V78" s="346">
        <v>132.34656829433999</v>
      </c>
      <c r="W78" s="346">
        <v>120.039767513001</v>
      </c>
      <c r="X78" s="346">
        <v>119.860835228431</v>
      </c>
      <c r="Y78" s="346">
        <v>169.76614605318699</v>
      </c>
      <c r="Z78" s="346"/>
      <c r="AA78" s="345"/>
      <c r="AB78" s="346"/>
      <c r="AC78" s="348">
        <v>335.51661994393299</v>
      </c>
      <c r="AD78" s="346"/>
      <c r="AE78" s="346"/>
      <c r="AF78" s="346"/>
      <c r="AG78" s="346"/>
      <c r="AH78" s="346"/>
      <c r="AI78" s="345"/>
      <c r="EI78" s="395"/>
    </row>
    <row r="79" spans="1:139" x14ac:dyDescent="0.2">
      <c r="A79" s="11" t="s">
        <v>72</v>
      </c>
      <c r="B79" s="17" t="s">
        <v>47</v>
      </c>
      <c r="C79" s="11" t="s">
        <v>341</v>
      </c>
      <c r="D79" s="17" t="s">
        <v>47</v>
      </c>
      <c r="E79" s="178">
        <v>371.34169746348499</v>
      </c>
      <c r="F79" s="179">
        <v>299.91245557100899</v>
      </c>
      <c r="G79" s="179">
        <v>395.74407161894402</v>
      </c>
      <c r="H79" s="179">
        <v>410.74455512409298</v>
      </c>
      <c r="I79" s="179">
        <v>359.73551340745598</v>
      </c>
      <c r="J79" s="179"/>
      <c r="K79" s="173"/>
      <c r="L79" s="179"/>
      <c r="M79" s="178">
        <v>304.23661560904497</v>
      </c>
      <c r="N79" s="179">
        <v>310.62892843619801</v>
      </c>
      <c r="O79" s="179"/>
      <c r="P79" s="179"/>
      <c r="Q79" s="179"/>
      <c r="R79" s="179"/>
      <c r="S79" s="173"/>
      <c r="T79" s="179"/>
      <c r="U79" s="178">
        <v>381.815085374197</v>
      </c>
      <c r="V79" s="179">
        <v>297.16493544316103</v>
      </c>
      <c r="W79" s="179">
        <v>417.02684307127601</v>
      </c>
      <c r="X79" s="179">
        <v>426.00958406439503</v>
      </c>
      <c r="Y79" s="179">
        <v>360.36527367384298</v>
      </c>
      <c r="Z79" s="179"/>
      <c r="AA79" s="173"/>
      <c r="AB79" s="179"/>
      <c r="AC79" s="178">
        <v>102.084901882259</v>
      </c>
      <c r="AD79" s="179"/>
      <c r="AE79" s="179"/>
      <c r="AF79" s="179"/>
      <c r="AG79" s="179"/>
      <c r="AH79" s="179"/>
      <c r="AI79" s="173"/>
      <c r="EI79" s="395"/>
    </row>
    <row r="80" spans="1:139" x14ac:dyDescent="0.2">
      <c r="A80" s="332" t="s">
        <v>350</v>
      </c>
      <c r="B80" s="333" t="s">
        <v>47</v>
      </c>
      <c r="C80" s="332" t="s">
        <v>342</v>
      </c>
      <c r="D80" s="333" t="s">
        <v>47</v>
      </c>
      <c r="E80" s="348">
        <v>361.31805456674198</v>
      </c>
      <c r="F80" s="346">
        <v>321.94274455261899</v>
      </c>
      <c r="G80" s="346">
        <v>427.75083714891002</v>
      </c>
      <c r="H80" s="346">
        <v>338.97149472654201</v>
      </c>
      <c r="I80" s="346">
        <v>338.35657292347901</v>
      </c>
      <c r="J80" s="346"/>
      <c r="K80" s="345"/>
      <c r="L80" s="346"/>
      <c r="M80" s="348">
        <v>259.48592268417201</v>
      </c>
      <c r="N80" s="346">
        <v>262.65164710337001</v>
      </c>
      <c r="O80" s="346"/>
      <c r="P80" s="346"/>
      <c r="Q80" s="346"/>
      <c r="R80" s="346"/>
      <c r="S80" s="345"/>
      <c r="T80" s="346"/>
      <c r="U80" s="348">
        <v>377.21144728019499</v>
      </c>
      <c r="V80" s="346">
        <v>337.143966605184</v>
      </c>
      <c r="W80" s="346">
        <v>430.73325175894797</v>
      </c>
      <c r="X80" s="346">
        <v>362.64780761529499</v>
      </c>
      <c r="Y80" s="346">
        <v>354.73631630786502</v>
      </c>
      <c r="Z80" s="346"/>
      <c r="AA80" s="345"/>
      <c r="AB80" s="346"/>
      <c r="AC80" s="348">
        <v>147.32158590308401</v>
      </c>
      <c r="AD80" s="346"/>
      <c r="AE80" s="346"/>
      <c r="AF80" s="346"/>
      <c r="AG80" s="346"/>
      <c r="AH80" s="346"/>
      <c r="AI80" s="345"/>
      <c r="EI80" s="395"/>
    </row>
    <row r="81" spans="1:139" x14ac:dyDescent="0.2">
      <c r="A81" s="11" t="s">
        <v>190</v>
      </c>
      <c r="B81" s="17" t="s">
        <v>47</v>
      </c>
      <c r="C81" s="11" t="s">
        <v>297</v>
      </c>
      <c r="D81" s="17" t="s">
        <v>47</v>
      </c>
      <c r="E81" s="178">
        <v>154.95347735707699</v>
      </c>
      <c r="F81" s="179">
        <v>136.00517694328499</v>
      </c>
      <c r="G81" s="179">
        <v>138.93876853686899</v>
      </c>
      <c r="H81" s="179">
        <v>165.174570250183</v>
      </c>
      <c r="I81" s="179">
        <v>186.71785480706299</v>
      </c>
      <c r="J81" s="179"/>
      <c r="K81" s="173"/>
      <c r="L81" s="179"/>
      <c r="M81" s="178">
        <v>176.84201312910301</v>
      </c>
      <c r="N81" s="179">
        <v>130.934494509655</v>
      </c>
      <c r="O81" s="179"/>
      <c r="P81" s="179"/>
      <c r="Q81" s="179"/>
      <c r="R81" s="179"/>
      <c r="S81" s="173"/>
      <c r="T81" s="179"/>
      <c r="U81" s="178">
        <v>151.537236446512</v>
      </c>
      <c r="V81" s="179">
        <v>137.30521308610801</v>
      </c>
      <c r="W81" s="179">
        <v>120.228204343836</v>
      </c>
      <c r="X81" s="179">
        <v>169.10869799805801</v>
      </c>
      <c r="Y81" s="179">
        <v>183.38089207823299</v>
      </c>
      <c r="Z81" s="179"/>
      <c r="AA81" s="173"/>
      <c r="AB81" s="179"/>
      <c r="AC81" s="178">
        <v>117.6271525831</v>
      </c>
      <c r="AD81" s="179"/>
      <c r="AE81" s="179"/>
      <c r="AF81" s="179"/>
      <c r="AG81" s="179"/>
      <c r="AH81" s="179"/>
      <c r="AI81" s="173"/>
      <c r="EI81" s="395"/>
    </row>
    <row r="82" spans="1:139" x14ac:dyDescent="0.2">
      <c r="A82" s="332" t="s">
        <v>351</v>
      </c>
      <c r="B82" s="333" t="s">
        <v>47</v>
      </c>
      <c r="C82" s="332" t="s">
        <v>343</v>
      </c>
      <c r="D82" s="333" t="s">
        <v>47</v>
      </c>
      <c r="E82" s="348">
        <v>102.857019064978</v>
      </c>
      <c r="F82" s="346">
        <v>104.047365167671</v>
      </c>
      <c r="G82" s="346">
        <v>102.541037381262</v>
      </c>
      <c r="H82" s="346">
        <v>99.386480237882793</v>
      </c>
      <c r="I82" s="346">
        <v>109.529758011772</v>
      </c>
      <c r="J82" s="346"/>
      <c r="K82" s="345"/>
      <c r="L82" s="346"/>
      <c r="M82" s="348">
        <v>74.031072210065602</v>
      </c>
      <c r="N82" s="346">
        <v>94.993563044301396</v>
      </c>
      <c r="O82" s="346"/>
      <c r="P82" s="346"/>
      <c r="Q82" s="346"/>
      <c r="R82" s="346"/>
      <c r="S82" s="345"/>
      <c r="T82" s="346"/>
      <c r="U82" s="348">
        <v>107.356012508723</v>
      </c>
      <c r="V82" s="346">
        <v>106.368604989807</v>
      </c>
      <c r="W82" s="346">
        <v>105.83075864178601</v>
      </c>
      <c r="X82" s="346">
        <v>106.60868800633099</v>
      </c>
      <c r="Y82" s="346">
        <v>113.396651188969</v>
      </c>
      <c r="Z82" s="346"/>
      <c r="AA82" s="345"/>
      <c r="AB82" s="346"/>
      <c r="AC82" s="348">
        <v>42.193832599118899</v>
      </c>
      <c r="AD82" s="346"/>
      <c r="AE82" s="346"/>
      <c r="AF82" s="346"/>
      <c r="AG82" s="346"/>
      <c r="AH82" s="346"/>
      <c r="AI82" s="345"/>
      <c r="EI82" s="395"/>
    </row>
    <row r="83" spans="1:139" x14ac:dyDescent="0.2">
      <c r="A83" s="11" t="s">
        <v>0</v>
      </c>
      <c r="B83" s="17" t="s">
        <v>47</v>
      </c>
      <c r="C83" s="11" t="s">
        <v>296</v>
      </c>
      <c r="D83" s="17" t="s">
        <v>47</v>
      </c>
      <c r="E83" s="178">
        <v>12.231206063452801</v>
      </c>
      <c r="F83" s="179">
        <v>36.779168598361899</v>
      </c>
      <c r="G83" s="179">
        <v>4.6622702111665397</v>
      </c>
      <c r="H83" s="179">
        <v>0.25200963383834002</v>
      </c>
      <c r="I83" s="179">
        <v>9.5722694571615392</v>
      </c>
      <c r="J83" s="179"/>
      <c r="K83" s="173"/>
      <c r="L83" s="179"/>
      <c r="M83" s="178">
        <v>6.8902990517870197</v>
      </c>
      <c r="N83" s="179">
        <v>6.1984096932979904</v>
      </c>
      <c r="O83" s="179"/>
      <c r="P83" s="179"/>
      <c r="Q83" s="179"/>
      <c r="R83" s="179"/>
      <c r="S83" s="173"/>
      <c r="T83" s="179"/>
      <c r="U83" s="178">
        <v>13.0647851215867</v>
      </c>
      <c r="V83" s="179">
        <v>44.619551499854403</v>
      </c>
      <c r="W83" s="179">
        <v>2.8571428571428599</v>
      </c>
      <c r="X83" s="179">
        <v>0.29231796072851701</v>
      </c>
      <c r="Y83" s="179">
        <v>10.2968903897566</v>
      </c>
      <c r="Z83" s="179"/>
      <c r="AA83" s="173"/>
      <c r="AB83" s="179"/>
      <c r="AC83" s="178">
        <v>0.86423708450140202</v>
      </c>
      <c r="AD83" s="179"/>
      <c r="AE83" s="179"/>
      <c r="AF83" s="179"/>
      <c r="AG83" s="179"/>
      <c r="AH83" s="179"/>
      <c r="AI83" s="173"/>
      <c r="EI83" s="395"/>
    </row>
    <row r="84" spans="1:139" x14ac:dyDescent="0.2">
      <c r="A84" s="350" t="s">
        <v>74</v>
      </c>
      <c r="B84" s="351" t="s">
        <v>47</v>
      </c>
      <c r="C84" s="350" t="s">
        <v>298</v>
      </c>
      <c r="D84" s="351" t="s">
        <v>47</v>
      </c>
      <c r="E84" s="352">
        <v>1137.95333851291</v>
      </c>
      <c r="F84" s="353">
        <v>1043.64418173389</v>
      </c>
      <c r="G84" s="353">
        <v>1191.42069295428</v>
      </c>
      <c r="H84" s="353">
        <v>1137.5073993804799</v>
      </c>
      <c r="I84" s="353">
        <v>1170.79332897318</v>
      </c>
      <c r="J84" s="353"/>
      <c r="K84" s="355"/>
      <c r="L84" s="353"/>
      <c r="M84" s="352">
        <v>983.21838074398204</v>
      </c>
      <c r="N84" s="353">
        <v>999.55130632336204</v>
      </c>
      <c r="O84" s="353"/>
      <c r="P84" s="353"/>
      <c r="Q84" s="353"/>
      <c r="R84" s="353"/>
      <c r="S84" s="355"/>
      <c r="T84" s="353"/>
      <c r="U84" s="352">
        <v>1162.10351002417</v>
      </c>
      <c r="V84" s="353">
        <v>1054.9488399184499</v>
      </c>
      <c r="W84" s="353">
        <v>1196.7159681859901</v>
      </c>
      <c r="X84" s="353">
        <v>1184.5279308732399</v>
      </c>
      <c r="Y84" s="353">
        <v>1191.94216969185</v>
      </c>
      <c r="Z84" s="353"/>
      <c r="AA84" s="355"/>
      <c r="AB84" s="353"/>
      <c r="AC84" s="352">
        <v>745.60832999599495</v>
      </c>
      <c r="AD84" s="353"/>
      <c r="AE84" s="353"/>
      <c r="AF84" s="353"/>
      <c r="AG84" s="353"/>
      <c r="AH84" s="353"/>
      <c r="AI84" s="355"/>
      <c r="EI84" s="395"/>
    </row>
    <row r="85" spans="1:139" x14ac:dyDescent="0.2">
      <c r="A85" s="53" t="s">
        <v>75</v>
      </c>
      <c r="B85" s="54" t="s">
        <v>47</v>
      </c>
      <c r="C85" s="53" t="s">
        <v>299</v>
      </c>
      <c r="D85" s="54" t="s">
        <v>47</v>
      </c>
      <c r="E85" s="181">
        <v>3026.70926523864</v>
      </c>
      <c r="F85" s="182">
        <v>2829.9344768969199</v>
      </c>
      <c r="G85" s="182">
        <v>2866.8120002733499</v>
      </c>
      <c r="H85" s="182">
        <v>3169.4269657888499</v>
      </c>
      <c r="I85" s="182">
        <v>3337.3563113145801</v>
      </c>
      <c r="J85" s="182"/>
      <c r="K85" s="183"/>
      <c r="L85" s="182"/>
      <c r="M85" s="181">
        <v>3472.0865061998502</v>
      </c>
      <c r="N85" s="182">
        <v>3138.4078000757299</v>
      </c>
      <c r="O85" s="182"/>
      <c r="P85" s="182"/>
      <c r="Q85" s="182"/>
      <c r="R85" s="182"/>
      <c r="S85" s="183"/>
      <c r="T85" s="182"/>
      <c r="U85" s="181">
        <v>2957.1972628345902</v>
      </c>
      <c r="V85" s="182">
        <v>2750.8471993010398</v>
      </c>
      <c r="W85" s="182">
        <v>2805.8127867849498</v>
      </c>
      <c r="X85" s="182">
        <v>3060.8241176306001</v>
      </c>
      <c r="Y85" s="182">
        <v>3283.9610243421998</v>
      </c>
      <c r="Z85" s="182"/>
      <c r="AA85" s="183"/>
      <c r="AB85" s="182"/>
      <c r="AC85" s="181">
        <v>1995.41329595515</v>
      </c>
      <c r="AD85" s="182"/>
      <c r="AE85" s="182"/>
      <c r="AF85" s="182"/>
      <c r="AG85" s="182"/>
      <c r="AH85" s="182"/>
      <c r="AI85" s="183"/>
      <c r="EI85" s="395"/>
    </row>
    <row r="86" spans="1:139" x14ac:dyDescent="0.2">
      <c r="A86" s="11" t="s">
        <v>366</v>
      </c>
      <c r="B86" s="17" t="s">
        <v>47</v>
      </c>
      <c r="C86" s="11" t="s">
        <v>300</v>
      </c>
      <c r="D86" s="17" t="s">
        <v>47</v>
      </c>
      <c r="E86" s="178">
        <v>2501.6621803499302</v>
      </c>
      <c r="F86" s="179">
        <v>2102.9880478087598</v>
      </c>
      <c r="G86" s="186">
        <v>2435.51245551601</v>
      </c>
      <c r="H86" s="179">
        <v>2773.7062500000002</v>
      </c>
      <c r="I86" s="186">
        <v>2859.75</v>
      </c>
      <c r="J86" s="186"/>
      <c r="K86" s="217"/>
      <c r="L86" s="231"/>
      <c r="M86" s="178">
        <v>2661.6030534351098</v>
      </c>
      <c r="N86" s="186" t="s">
        <v>9</v>
      </c>
      <c r="O86" s="186"/>
      <c r="P86" s="186"/>
      <c r="Q86" s="186"/>
      <c r="R86" s="186"/>
      <c r="S86" s="191"/>
      <c r="T86" s="179"/>
      <c r="U86" s="178">
        <v>2452.6999999999998</v>
      </c>
      <c r="V86" s="186">
        <v>1849.6290322580601</v>
      </c>
      <c r="W86" s="186">
        <v>2360.1391304347799</v>
      </c>
      <c r="X86" s="186">
        <v>2697.8771186440699</v>
      </c>
      <c r="Y86" s="186">
        <v>2859.75</v>
      </c>
      <c r="Z86" s="186"/>
      <c r="AA86" s="192"/>
      <c r="AB86" s="186"/>
      <c r="AC86" s="187" t="s">
        <v>9</v>
      </c>
      <c r="AD86" s="186"/>
      <c r="AE86" s="186"/>
      <c r="AF86" s="186"/>
      <c r="AG86" s="186"/>
      <c r="AH86" s="186"/>
      <c r="AI86" s="217"/>
      <c r="EI86" s="395"/>
    </row>
    <row r="87" spans="1:139" x14ac:dyDescent="0.2">
      <c r="A87" s="11" t="s">
        <v>629</v>
      </c>
      <c r="B87" s="17" t="s">
        <v>47</v>
      </c>
      <c r="C87" s="11"/>
      <c r="D87" s="17"/>
      <c r="E87" s="178">
        <v>2981.1428571428601</v>
      </c>
      <c r="F87" s="179">
        <v>2777.76271186441</v>
      </c>
      <c r="G87" s="186">
        <v>2778.1418918918898</v>
      </c>
      <c r="H87" s="179">
        <v>3088.6461666898599</v>
      </c>
      <c r="I87" s="186">
        <v>3334.5</v>
      </c>
      <c r="J87" s="186"/>
      <c r="K87" s="217"/>
      <c r="L87" s="231"/>
      <c r="M87" s="178">
        <v>3492.5627906976702</v>
      </c>
      <c r="N87" s="186" t="s">
        <v>9</v>
      </c>
      <c r="O87" s="186"/>
      <c r="P87" s="186"/>
      <c r="Q87" s="186"/>
      <c r="R87" s="186"/>
      <c r="S87" s="191"/>
      <c r="T87" s="179"/>
      <c r="U87" s="178">
        <v>2897.5318181818202</v>
      </c>
      <c r="V87" s="186">
        <v>2777.76271186441</v>
      </c>
      <c r="W87" s="186">
        <v>2751.06</v>
      </c>
      <c r="X87" s="186">
        <v>3021.6071428571399</v>
      </c>
      <c r="Y87" s="186">
        <v>3324.0041493775898</v>
      </c>
      <c r="Z87" s="186"/>
      <c r="AA87" s="191"/>
      <c r="AB87" s="186"/>
      <c r="AC87" s="187" t="s">
        <v>9</v>
      </c>
      <c r="AD87" s="186"/>
      <c r="AE87" s="186"/>
      <c r="AF87" s="186"/>
      <c r="AG87" s="186"/>
      <c r="AH87" s="186"/>
      <c r="AI87" s="217"/>
      <c r="EI87" s="395"/>
    </row>
    <row r="88" spans="1:139" x14ac:dyDescent="0.2">
      <c r="A88" s="332" t="s">
        <v>365</v>
      </c>
      <c r="B88" s="333" t="s">
        <v>47</v>
      </c>
      <c r="C88" s="332" t="s">
        <v>301</v>
      </c>
      <c r="D88" s="333" t="s">
        <v>47</v>
      </c>
      <c r="E88" s="348">
        <v>3558.77049180328</v>
      </c>
      <c r="F88" s="346">
        <v>3492.5627906976702</v>
      </c>
      <c r="G88" s="349">
        <v>3116.36243386243</v>
      </c>
      <c r="H88" s="346">
        <v>3558.77049180328</v>
      </c>
      <c r="I88" s="349">
        <v>3878.9509433962298</v>
      </c>
      <c r="J88" s="349"/>
      <c r="K88" s="364"/>
      <c r="L88" s="359"/>
      <c r="M88" s="348">
        <v>4008.3647058823499</v>
      </c>
      <c r="N88" s="349" t="s">
        <v>9</v>
      </c>
      <c r="O88" s="349"/>
      <c r="P88" s="349"/>
      <c r="Q88" s="349"/>
      <c r="R88" s="349"/>
      <c r="S88" s="363"/>
      <c r="T88" s="346"/>
      <c r="U88" s="348">
        <v>3409.4945652173901</v>
      </c>
      <c r="V88" s="349">
        <v>3306.4210526315801</v>
      </c>
      <c r="W88" s="349">
        <v>2992.7490196078402</v>
      </c>
      <c r="X88" s="349">
        <v>3462.3737864077698</v>
      </c>
      <c r="Y88" s="349">
        <v>3607.8978494623698</v>
      </c>
      <c r="Z88" s="349"/>
      <c r="AA88" s="363"/>
      <c r="AB88" s="349"/>
      <c r="AC88" s="360" t="s">
        <v>9</v>
      </c>
      <c r="AD88" s="349"/>
      <c r="AE88" s="349"/>
      <c r="AF88" s="349"/>
      <c r="AG88" s="349"/>
      <c r="AH88" s="349"/>
      <c r="AI88" s="364"/>
      <c r="EI88" s="395"/>
    </row>
    <row r="89" spans="1:139" x14ac:dyDescent="0.2">
      <c r="A89" s="34" t="s">
        <v>76</v>
      </c>
      <c r="B89" s="35" t="s">
        <v>47</v>
      </c>
      <c r="C89" s="34" t="s">
        <v>302</v>
      </c>
      <c r="D89" s="35" t="s">
        <v>47</v>
      </c>
      <c r="E89" s="188">
        <v>1910.7243234301009</v>
      </c>
      <c r="F89" s="189">
        <v>1296.711945603457</v>
      </c>
      <c r="G89" s="189">
        <v>1749.382833321939</v>
      </c>
      <c r="H89" s="189">
        <v>2259.3123313819888</v>
      </c>
      <c r="I89" s="189">
        <v>2489.0190974493089</v>
      </c>
      <c r="J89" s="189"/>
      <c r="K89" s="190"/>
      <c r="L89" s="189">
        <v>0</v>
      </c>
      <c r="M89" s="188">
        <v>2040.292049598826</v>
      </c>
      <c r="N89" s="189">
        <v>1490.5088981446479</v>
      </c>
      <c r="O89" s="189"/>
      <c r="P89" s="189"/>
      <c r="Q89" s="189"/>
      <c r="R89" s="189"/>
      <c r="S89" s="190"/>
      <c r="T89" s="189"/>
      <c r="U89" s="188">
        <v>1890.5021134368603</v>
      </c>
      <c r="V89" s="189">
        <v>1247.0257256577038</v>
      </c>
      <c r="W89" s="189">
        <v>1737.9242122973399</v>
      </c>
      <c r="X89" s="189">
        <v>2193.2395176793589</v>
      </c>
      <c r="Y89" s="189">
        <v>2454.6746869283816</v>
      </c>
      <c r="Z89" s="189"/>
      <c r="AA89" s="190"/>
      <c r="AB89" s="189">
        <v>0</v>
      </c>
      <c r="AC89" s="188">
        <v>975.06287545054465</v>
      </c>
      <c r="AD89" s="189"/>
      <c r="AE89" s="189"/>
      <c r="AF89" s="189"/>
      <c r="AG89" s="189"/>
      <c r="AH89" s="189"/>
      <c r="AI89" s="190"/>
      <c r="EI89" s="395"/>
    </row>
    <row r="90" spans="1:139" x14ac:dyDescent="0.2">
      <c r="A90" s="378"/>
      <c r="B90" s="379"/>
      <c r="C90" s="378"/>
      <c r="D90" s="379"/>
      <c r="E90" s="380"/>
      <c r="F90" s="381"/>
      <c r="G90" s="381"/>
      <c r="H90" s="381"/>
      <c r="I90" s="381"/>
      <c r="J90" s="381"/>
      <c r="K90" s="382"/>
      <c r="L90" s="381"/>
      <c r="M90" s="380"/>
      <c r="N90" s="381"/>
      <c r="O90" s="381"/>
      <c r="P90" s="381"/>
      <c r="Q90" s="381"/>
      <c r="R90" s="381"/>
      <c r="S90" s="382"/>
      <c r="T90" s="381"/>
      <c r="U90" s="380"/>
      <c r="V90" s="381"/>
      <c r="W90" s="381"/>
      <c r="X90" s="381"/>
      <c r="Y90" s="381"/>
      <c r="Z90" s="381"/>
      <c r="AA90" s="382"/>
      <c r="AB90" s="381"/>
      <c r="AC90" s="380"/>
      <c r="AD90" s="381"/>
      <c r="AE90" s="381"/>
      <c r="AF90" s="381"/>
      <c r="AG90" s="381"/>
      <c r="AH90" s="381"/>
      <c r="AI90" s="382"/>
      <c r="EI90" s="395"/>
    </row>
    <row r="91" spans="1:139" s="395" customFormat="1" x14ac:dyDescent="0.2">
      <c r="B91" s="480"/>
      <c r="D91" s="480"/>
    </row>
    <row r="92" spans="1:139" s="395" customFormat="1" x14ac:dyDescent="0.2">
      <c r="B92" s="480"/>
      <c r="D92" s="480"/>
      <c r="E92" s="481"/>
      <c r="M92" s="481"/>
      <c r="U92" s="481"/>
      <c r="AC92" s="481"/>
    </row>
    <row r="93" spans="1:139" s="395" customFormat="1" x14ac:dyDescent="0.2">
      <c r="B93" s="480"/>
      <c r="D93" s="480"/>
    </row>
    <row r="94" spans="1:139" s="395" customFormat="1" x14ac:dyDescent="0.2">
      <c r="B94" s="480"/>
      <c r="D94" s="480"/>
    </row>
    <row r="95" spans="1:139" s="395" customFormat="1" x14ac:dyDescent="0.2">
      <c r="B95" s="480"/>
      <c r="D95" s="480"/>
    </row>
    <row r="96" spans="1:139" s="395" customFormat="1" x14ac:dyDescent="0.2">
      <c r="B96" s="480"/>
      <c r="D96" s="480"/>
    </row>
    <row r="97" spans="2:4" s="395" customFormat="1" x14ac:dyDescent="0.2">
      <c r="B97" s="480"/>
      <c r="D97" s="480"/>
    </row>
    <row r="98" spans="2:4" s="395" customFormat="1" x14ac:dyDescent="0.2">
      <c r="B98" s="480"/>
      <c r="D98" s="480"/>
    </row>
    <row r="99" spans="2:4" s="395" customFormat="1" x14ac:dyDescent="0.2">
      <c r="B99" s="480"/>
      <c r="D99" s="480"/>
    </row>
    <row r="100" spans="2:4" s="395" customFormat="1" x14ac:dyDescent="0.2">
      <c r="B100" s="480"/>
      <c r="D100" s="480"/>
    </row>
    <row r="101" spans="2:4" s="395" customFormat="1" x14ac:dyDescent="0.2">
      <c r="B101" s="480"/>
      <c r="D101" s="480"/>
    </row>
    <row r="102" spans="2:4" s="395" customFormat="1" x14ac:dyDescent="0.2">
      <c r="B102" s="480"/>
      <c r="D102" s="480"/>
    </row>
    <row r="103" spans="2:4" s="395" customFormat="1" x14ac:dyDescent="0.2">
      <c r="B103" s="480"/>
      <c r="D103" s="480"/>
    </row>
    <row r="104" spans="2:4" s="395" customFormat="1" x14ac:dyDescent="0.2">
      <c r="B104" s="480"/>
      <c r="D104" s="480"/>
    </row>
    <row r="105" spans="2:4" s="395" customFormat="1" x14ac:dyDescent="0.2">
      <c r="B105" s="480"/>
      <c r="D105" s="480"/>
    </row>
    <row r="106" spans="2:4" s="395" customFormat="1" x14ac:dyDescent="0.2">
      <c r="B106" s="480"/>
      <c r="D106" s="480"/>
    </row>
    <row r="107" spans="2:4" s="395" customFormat="1" x14ac:dyDescent="0.2">
      <c r="B107" s="480"/>
      <c r="D107" s="480"/>
    </row>
    <row r="108" spans="2:4" s="395" customFormat="1" x14ac:dyDescent="0.2">
      <c r="B108" s="480"/>
      <c r="D108" s="480"/>
    </row>
    <row r="109" spans="2:4" s="395" customFormat="1" x14ac:dyDescent="0.2">
      <c r="B109" s="480"/>
      <c r="D109" s="480"/>
    </row>
    <row r="110" spans="2:4" s="395" customFormat="1" x14ac:dyDescent="0.2">
      <c r="B110" s="480"/>
      <c r="D110" s="480"/>
    </row>
    <row r="111" spans="2:4" s="395" customFormat="1" x14ac:dyDescent="0.2">
      <c r="B111" s="480"/>
      <c r="D111" s="480"/>
    </row>
    <row r="112" spans="2:4" s="395" customFormat="1" x14ac:dyDescent="0.2">
      <c r="B112" s="480"/>
      <c r="D112" s="480"/>
    </row>
    <row r="113" spans="2:4" s="395" customFormat="1" x14ac:dyDescent="0.2">
      <c r="B113" s="480"/>
      <c r="D113" s="480"/>
    </row>
    <row r="114" spans="2:4" s="395" customFormat="1" x14ac:dyDescent="0.2">
      <c r="B114" s="480"/>
      <c r="D114" s="480"/>
    </row>
    <row r="115" spans="2:4" s="395" customFormat="1" x14ac:dyDescent="0.2">
      <c r="B115" s="480"/>
      <c r="D115" s="480"/>
    </row>
    <row r="116" spans="2:4" s="395" customFormat="1" x14ac:dyDescent="0.2">
      <c r="B116" s="480"/>
      <c r="D116" s="480"/>
    </row>
    <row r="117" spans="2:4" s="395" customFormat="1" x14ac:dyDescent="0.2">
      <c r="B117" s="480"/>
      <c r="D117" s="480"/>
    </row>
    <row r="118" spans="2:4" s="395" customFormat="1" x14ac:dyDescent="0.2">
      <c r="B118" s="480"/>
      <c r="D118" s="480"/>
    </row>
    <row r="119" spans="2:4" s="395" customFormat="1" x14ac:dyDescent="0.2">
      <c r="B119" s="480"/>
      <c r="D119" s="480"/>
    </row>
    <row r="120" spans="2:4" s="395" customFormat="1" x14ac:dyDescent="0.2">
      <c r="B120" s="480"/>
      <c r="D120" s="480"/>
    </row>
    <row r="121" spans="2:4" s="395" customFormat="1" x14ac:dyDescent="0.2">
      <c r="B121" s="480"/>
      <c r="D121" s="480"/>
    </row>
    <row r="122" spans="2:4" s="395" customFormat="1" x14ac:dyDescent="0.2">
      <c r="B122" s="480"/>
      <c r="D122" s="480"/>
    </row>
    <row r="123" spans="2:4" s="395" customFormat="1" x14ac:dyDescent="0.2">
      <c r="B123" s="480"/>
      <c r="D123" s="480"/>
    </row>
    <row r="124" spans="2:4" s="395" customFormat="1" x14ac:dyDescent="0.2">
      <c r="B124" s="480"/>
      <c r="D124" s="480"/>
    </row>
    <row r="125" spans="2:4" s="395" customFormat="1" x14ac:dyDescent="0.2">
      <c r="B125" s="480"/>
      <c r="D125" s="480"/>
    </row>
    <row r="126" spans="2:4" s="395" customFormat="1" x14ac:dyDescent="0.2">
      <c r="B126" s="480"/>
      <c r="D126" s="480"/>
    </row>
    <row r="127" spans="2:4" s="395" customFormat="1" x14ac:dyDescent="0.2">
      <c r="B127" s="480"/>
      <c r="D127" s="480"/>
    </row>
    <row r="128" spans="2:4" s="395" customFormat="1" x14ac:dyDescent="0.2">
      <c r="B128" s="480"/>
      <c r="D128" s="480"/>
    </row>
    <row r="129" spans="2:4" s="395" customFormat="1" x14ac:dyDescent="0.2">
      <c r="B129" s="480"/>
      <c r="D129" s="480"/>
    </row>
    <row r="130" spans="2:4" s="395" customFormat="1" x14ac:dyDescent="0.2">
      <c r="B130" s="480"/>
      <c r="D130" s="480"/>
    </row>
    <row r="131" spans="2:4" s="395" customFormat="1" x14ac:dyDescent="0.2">
      <c r="B131" s="480"/>
      <c r="D131" s="480"/>
    </row>
    <row r="132" spans="2:4" s="395" customFormat="1" x14ac:dyDescent="0.2">
      <c r="B132" s="480"/>
      <c r="D132" s="480"/>
    </row>
    <row r="133" spans="2:4" s="395" customFormat="1" x14ac:dyDescent="0.2">
      <c r="B133" s="480"/>
      <c r="D133" s="480"/>
    </row>
    <row r="134" spans="2:4" s="395" customFormat="1" x14ac:dyDescent="0.2">
      <c r="B134" s="480"/>
      <c r="D134" s="480"/>
    </row>
    <row r="135" spans="2:4" s="395" customFormat="1" x14ac:dyDescent="0.2">
      <c r="B135" s="480"/>
      <c r="D135" s="480"/>
    </row>
    <row r="136" spans="2:4" s="395" customFormat="1" x14ac:dyDescent="0.2">
      <c r="B136" s="480"/>
      <c r="D136" s="480"/>
    </row>
    <row r="137" spans="2:4" s="395" customFormat="1" x14ac:dyDescent="0.2">
      <c r="B137" s="480"/>
      <c r="D137" s="480"/>
    </row>
    <row r="138" spans="2:4" s="395" customFormat="1" x14ac:dyDescent="0.2">
      <c r="B138" s="480"/>
      <c r="D138" s="480"/>
    </row>
    <row r="139" spans="2:4" s="395" customFormat="1" x14ac:dyDescent="0.2">
      <c r="B139" s="480"/>
      <c r="D139" s="480"/>
    </row>
    <row r="140" spans="2:4" s="395" customFormat="1" x14ac:dyDescent="0.2">
      <c r="B140" s="480"/>
      <c r="D140" s="480"/>
    </row>
    <row r="141" spans="2:4" s="395" customFormat="1" x14ac:dyDescent="0.2">
      <c r="B141" s="480"/>
      <c r="D141" s="480"/>
    </row>
    <row r="142" spans="2:4" s="395" customFormat="1" x14ac:dyDescent="0.2">
      <c r="B142" s="480"/>
      <c r="D142" s="480"/>
    </row>
    <row r="143" spans="2:4" s="395" customFormat="1" x14ac:dyDescent="0.2">
      <c r="B143" s="480"/>
      <c r="D143" s="480"/>
    </row>
    <row r="144" spans="2:4" s="395" customFormat="1" x14ac:dyDescent="0.2">
      <c r="B144" s="480"/>
      <c r="D144" s="480"/>
    </row>
    <row r="145" spans="2:4" s="395" customFormat="1" x14ac:dyDescent="0.2">
      <c r="B145" s="480"/>
      <c r="D145" s="480"/>
    </row>
    <row r="146" spans="2:4" s="395" customFormat="1" x14ac:dyDescent="0.2">
      <c r="B146" s="480"/>
      <c r="D146" s="480"/>
    </row>
    <row r="147" spans="2:4" s="395" customFormat="1" x14ac:dyDescent="0.2">
      <c r="B147" s="480"/>
      <c r="D147" s="480"/>
    </row>
    <row r="148" spans="2:4" s="395" customFormat="1" x14ac:dyDescent="0.2">
      <c r="B148" s="480"/>
      <c r="D148" s="480"/>
    </row>
    <row r="149" spans="2:4" s="395" customFormat="1" x14ac:dyDescent="0.2">
      <c r="B149" s="480"/>
      <c r="D149" s="480"/>
    </row>
    <row r="150" spans="2:4" s="395" customFormat="1" x14ac:dyDescent="0.2">
      <c r="B150" s="480"/>
      <c r="D150" s="480"/>
    </row>
    <row r="151" spans="2:4" s="395" customFormat="1" x14ac:dyDescent="0.2">
      <c r="B151" s="480"/>
      <c r="D151" s="480"/>
    </row>
    <row r="152" spans="2:4" s="395" customFormat="1" x14ac:dyDescent="0.2">
      <c r="B152" s="480"/>
      <c r="D152" s="480"/>
    </row>
    <row r="153" spans="2:4" s="395" customFormat="1" x14ac:dyDescent="0.2">
      <c r="B153" s="480"/>
      <c r="D153" s="480"/>
    </row>
    <row r="154" spans="2:4" s="395" customFormat="1" x14ac:dyDescent="0.2">
      <c r="B154" s="480"/>
      <c r="D154" s="480"/>
    </row>
    <row r="155" spans="2:4" s="395" customFormat="1" x14ac:dyDescent="0.2">
      <c r="B155" s="480"/>
      <c r="D155" s="480"/>
    </row>
    <row r="156" spans="2:4" s="395" customFormat="1" x14ac:dyDescent="0.2">
      <c r="B156" s="480"/>
      <c r="D156" s="480"/>
    </row>
    <row r="157" spans="2:4" s="395" customFormat="1" x14ac:dyDescent="0.2">
      <c r="B157" s="480"/>
      <c r="D157" s="480"/>
    </row>
    <row r="158" spans="2:4" s="395" customFormat="1" x14ac:dyDescent="0.2">
      <c r="B158" s="480"/>
      <c r="D158" s="480"/>
    </row>
    <row r="159" spans="2:4" s="395" customFormat="1" x14ac:dyDescent="0.2">
      <c r="B159" s="480"/>
      <c r="D159" s="480"/>
    </row>
    <row r="160" spans="2:4" s="395" customFormat="1" x14ac:dyDescent="0.2">
      <c r="B160" s="480"/>
      <c r="D160" s="480"/>
    </row>
    <row r="161" spans="2:4" s="395" customFormat="1" x14ac:dyDescent="0.2">
      <c r="B161" s="480"/>
      <c r="D161" s="480"/>
    </row>
    <row r="162" spans="2:4" s="395" customFormat="1" x14ac:dyDescent="0.2">
      <c r="B162" s="480"/>
      <c r="D162" s="480"/>
    </row>
    <row r="163" spans="2:4" s="395" customFormat="1" x14ac:dyDescent="0.2">
      <c r="B163" s="480"/>
      <c r="D163" s="480"/>
    </row>
    <row r="164" spans="2:4" s="395" customFormat="1" x14ac:dyDescent="0.2">
      <c r="B164" s="480"/>
      <c r="D164" s="480"/>
    </row>
    <row r="165" spans="2:4" s="395" customFormat="1" x14ac:dyDescent="0.2">
      <c r="B165" s="480"/>
      <c r="D165" s="480"/>
    </row>
    <row r="166" spans="2:4" s="395" customFormat="1" x14ac:dyDescent="0.2">
      <c r="B166" s="480"/>
      <c r="D166" s="480"/>
    </row>
    <row r="167" spans="2:4" s="395" customFormat="1" x14ac:dyDescent="0.2">
      <c r="B167" s="480"/>
      <c r="D167" s="480"/>
    </row>
    <row r="168" spans="2:4" s="395" customFormat="1" x14ac:dyDescent="0.2">
      <c r="B168" s="480"/>
      <c r="D168" s="480"/>
    </row>
    <row r="169" spans="2:4" s="395" customFormat="1" x14ac:dyDescent="0.2">
      <c r="B169" s="480"/>
      <c r="D169" s="480"/>
    </row>
    <row r="170" spans="2:4" s="395" customFormat="1" x14ac:dyDescent="0.2">
      <c r="B170" s="480"/>
      <c r="D170" s="480"/>
    </row>
    <row r="171" spans="2:4" s="395" customFormat="1" x14ac:dyDescent="0.2">
      <c r="B171" s="480"/>
      <c r="D171" s="480"/>
    </row>
    <row r="172" spans="2:4" s="395" customFormat="1" x14ac:dyDescent="0.2">
      <c r="B172" s="480"/>
      <c r="D172" s="480"/>
    </row>
    <row r="173" spans="2:4" s="395" customFormat="1" x14ac:dyDescent="0.2">
      <c r="B173" s="480"/>
      <c r="D173" s="480"/>
    </row>
    <row r="174" spans="2:4" s="395" customFormat="1" x14ac:dyDescent="0.2">
      <c r="B174" s="480"/>
      <c r="D174" s="480"/>
    </row>
    <row r="175" spans="2:4" s="395" customFormat="1" x14ac:dyDescent="0.2">
      <c r="B175" s="480"/>
      <c r="D175" s="480"/>
    </row>
    <row r="176" spans="2:4" s="395" customFormat="1" x14ac:dyDescent="0.2">
      <c r="B176" s="480"/>
      <c r="D176" s="480"/>
    </row>
    <row r="177" spans="2:4" s="395" customFormat="1" x14ac:dyDescent="0.2">
      <c r="B177" s="480"/>
      <c r="D177" s="480"/>
    </row>
    <row r="178" spans="2:4" s="395" customFormat="1" x14ac:dyDescent="0.2">
      <c r="B178" s="480"/>
      <c r="D178" s="480"/>
    </row>
    <row r="179" spans="2:4" s="395" customFormat="1" x14ac:dyDescent="0.2">
      <c r="B179" s="480"/>
      <c r="D179" s="480"/>
    </row>
    <row r="180" spans="2:4" s="395" customFormat="1" x14ac:dyDescent="0.2">
      <c r="B180" s="480"/>
      <c r="D180" s="480"/>
    </row>
    <row r="181" spans="2:4" s="395" customFormat="1" x14ac:dyDescent="0.2">
      <c r="B181" s="480"/>
      <c r="D181" s="480"/>
    </row>
    <row r="182" spans="2:4" s="395" customFormat="1" x14ac:dyDescent="0.2">
      <c r="B182" s="480"/>
      <c r="D182" s="480"/>
    </row>
    <row r="183" spans="2:4" s="395" customFormat="1" x14ac:dyDescent="0.2">
      <c r="B183" s="480"/>
      <c r="D183" s="480"/>
    </row>
    <row r="184" spans="2:4" s="395" customFormat="1" x14ac:dyDescent="0.2">
      <c r="B184" s="480"/>
      <c r="D184" s="480"/>
    </row>
    <row r="185" spans="2:4" s="395" customFormat="1" x14ac:dyDescent="0.2">
      <c r="B185" s="480"/>
      <c r="D185" s="480"/>
    </row>
    <row r="186" spans="2:4" s="395" customFormat="1" x14ac:dyDescent="0.2">
      <c r="B186" s="480"/>
      <c r="D186" s="480"/>
    </row>
    <row r="187" spans="2:4" s="395" customFormat="1" x14ac:dyDescent="0.2">
      <c r="B187" s="480"/>
      <c r="D187" s="480"/>
    </row>
    <row r="188" spans="2:4" s="395" customFormat="1" x14ac:dyDescent="0.2">
      <c r="B188" s="480"/>
      <c r="D188" s="480"/>
    </row>
    <row r="189" spans="2:4" s="395" customFormat="1" x14ac:dyDescent="0.2">
      <c r="B189" s="480"/>
      <c r="D189" s="480"/>
    </row>
    <row r="190" spans="2:4" s="395" customFormat="1" x14ac:dyDescent="0.2">
      <c r="B190" s="480"/>
      <c r="D190" s="480"/>
    </row>
    <row r="191" spans="2:4" s="395" customFormat="1" x14ac:dyDescent="0.2">
      <c r="B191" s="480"/>
      <c r="D191" s="480"/>
    </row>
    <row r="192" spans="2:4" s="395" customFormat="1" x14ac:dyDescent="0.2">
      <c r="B192" s="480"/>
      <c r="D192" s="480"/>
    </row>
    <row r="193" spans="2:4" s="395" customFormat="1" x14ac:dyDescent="0.2">
      <c r="B193" s="480"/>
      <c r="D193" s="480"/>
    </row>
    <row r="194" spans="2:4" s="395" customFormat="1" x14ac:dyDescent="0.2">
      <c r="B194" s="480"/>
      <c r="D194" s="480"/>
    </row>
    <row r="195" spans="2:4" s="395" customFormat="1" x14ac:dyDescent="0.2">
      <c r="B195" s="480"/>
      <c r="D195" s="480"/>
    </row>
    <row r="196" spans="2:4" s="395" customFormat="1" x14ac:dyDescent="0.2">
      <c r="B196" s="480"/>
      <c r="D196" s="480"/>
    </row>
    <row r="197" spans="2:4" s="395" customFormat="1" x14ac:dyDescent="0.2">
      <c r="B197" s="480"/>
      <c r="D197" s="480"/>
    </row>
    <row r="198" spans="2:4" s="395" customFormat="1" x14ac:dyDescent="0.2">
      <c r="B198" s="480"/>
      <c r="D198" s="480"/>
    </row>
    <row r="199" spans="2:4" s="395" customFormat="1" x14ac:dyDescent="0.2">
      <c r="B199" s="480"/>
      <c r="D199" s="480"/>
    </row>
    <row r="200" spans="2:4" s="395" customFormat="1" x14ac:dyDescent="0.2">
      <c r="B200" s="480"/>
      <c r="D200" s="480"/>
    </row>
    <row r="201" spans="2:4" s="395" customFormat="1" x14ac:dyDescent="0.2">
      <c r="B201" s="480"/>
      <c r="D201" s="480"/>
    </row>
    <row r="202" spans="2:4" s="395" customFormat="1" x14ac:dyDescent="0.2">
      <c r="B202" s="480"/>
      <c r="D202" s="480"/>
    </row>
    <row r="203" spans="2:4" s="395" customFormat="1" x14ac:dyDescent="0.2">
      <c r="B203" s="480"/>
      <c r="D203" s="480"/>
    </row>
    <row r="204" spans="2:4" s="395" customFormat="1" x14ac:dyDescent="0.2">
      <c r="B204" s="480"/>
      <c r="D204" s="480"/>
    </row>
    <row r="205" spans="2:4" s="395" customFormat="1" x14ac:dyDescent="0.2">
      <c r="B205" s="480"/>
      <c r="D205" s="480"/>
    </row>
    <row r="206" spans="2:4" s="395" customFormat="1" x14ac:dyDescent="0.2">
      <c r="B206" s="480"/>
      <c r="D206" s="480"/>
    </row>
    <row r="207" spans="2:4" s="395" customFormat="1" x14ac:dyDescent="0.2">
      <c r="B207" s="480"/>
      <c r="D207" s="480"/>
    </row>
    <row r="208" spans="2:4" s="395" customFormat="1" x14ac:dyDescent="0.2">
      <c r="B208" s="480"/>
      <c r="D208" s="480"/>
    </row>
    <row r="209" spans="2:4" s="395" customFormat="1" x14ac:dyDescent="0.2">
      <c r="B209" s="480"/>
      <c r="D209" s="480"/>
    </row>
    <row r="210" spans="2:4" s="395" customFormat="1" x14ac:dyDescent="0.2">
      <c r="B210" s="480"/>
      <c r="D210" s="480"/>
    </row>
    <row r="211" spans="2:4" s="395" customFormat="1" x14ac:dyDescent="0.2">
      <c r="B211" s="480"/>
      <c r="D211" s="480"/>
    </row>
    <row r="212" spans="2:4" s="395" customFormat="1" x14ac:dyDescent="0.2">
      <c r="B212" s="480"/>
      <c r="D212" s="480"/>
    </row>
    <row r="213" spans="2:4" s="395" customFormat="1" x14ac:dyDescent="0.2">
      <c r="B213" s="480"/>
      <c r="D213" s="480"/>
    </row>
    <row r="214" spans="2:4" s="395" customFormat="1" x14ac:dyDescent="0.2">
      <c r="B214" s="480"/>
      <c r="D214" s="480"/>
    </row>
    <row r="215" spans="2:4" s="395" customFormat="1" x14ac:dyDescent="0.2">
      <c r="B215" s="480"/>
      <c r="D215" s="480"/>
    </row>
    <row r="216" spans="2:4" s="395" customFormat="1" x14ac:dyDescent="0.2">
      <c r="B216" s="480"/>
      <c r="D216" s="480"/>
    </row>
    <row r="217" spans="2:4" s="395" customFormat="1" x14ac:dyDescent="0.2">
      <c r="B217" s="480"/>
      <c r="D217" s="480"/>
    </row>
    <row r="218" spans="2:4" s="395" customFormat="1" x14ac:dyDescent="0.2">
      <c r="B218" s="480"/>
      <c r="D218" s="480"/>
    </row>
    <row r="219" spans="2:4" s="395" customFormat="1" x14ac:dyDescent="0.2">
      <c r="B219" s="480"/>
      <c r="D219" s="480"/>
    </row>
    <row r="220" spans="2:4" s="395" customFormat="1" x14ac:dyDescent="0.2">
      <c r="B220" s="480"/>
      <c r="D220" s="480"/>
    </row>
    <row r="221" spans="2:4" s="395" customFormat="1" x14ac:dyDescent="0.2">
      <c r="B221" s="480"/>
      <c r="D221" s="480"/>
    </row>
    <row r="222" spans="2:4" s="395" customFormat="1" x14ac:dyDescent="0.2">
      <c r="B222" s="480"/>
      <c r="D222" s="480"/>
    </row>
    <row r="223" spans="2:4" s="395" customFormat="1" x14ac:dyDescent="0.2">
      <c r="B223" s="480"/>
      <c r="D223" s="480"/>
    </row>
    <row r="224" spans="2:4" s="395" customFormat="1" x14ac:dyDescent="0.2">
      <c r="B224" s="480"/>
      <c r="D224" s="480"/>
    </row>
    <row r="225" spans="2:4" s="395" customFormat="1" x14ac:dyDescent="0.2">
      <c r="B225" s="480"/>
      <c r="D225" s="480"/>
    </row>
    <row r="226" spans="2:4" s="395" customFormat="1" x14ac:dyDescent="0.2">
      <c r="B226" s="480"/>
      <c r="D226" s="480"/>
    </row>
    <row r="227" spans="2:4" s="395" customFormat="1" x14ac:dyDescent="0.2">
      <c r="B227" s="480"/>
      <c r="D227" s="480"/>
    </row>
    <row r="228" spans="2:4" s="395" customFormat="1" x14ac:dyDescent="0.2">
      <c r="B228" s="480"/>
      <c r="D228" s="480"/>
    </row>
    <row r="229" spans="2:4" s="395" customFormat="1" x14ac:dyDescent="0.2">
      <c r="B229" s="480"/>
      <c r="D229" s="480"/>
    </row>
    <row r="230" spans="2:4" s="395" customFormat="1" x14ac:dyDescent="0.2">
      <c r="B230" s="480"/>
      <c r="D230" s="480"/>
    </row>
    <row r="231" spans="2:4" s="395" customFormat="1" x14ac:dyDescent="0.2">
      <c r="B231" s="480"/>
      <c r="D231" s="480"/>
    </row>
    <row r="232" spans="2:4" s="395" customFormat="1" x14ac:dyDescent="0.2">
      <c r="B232" s="480"/>
      <c r="D232" s="480"/>
    </row>
    <row r="233" spans="2:4" s="395" customFormat="1" x14ac:dyDescent="0.2">
      <c r="B233" s="480"/>
      <c r="D233" s="480"/>
    </row>
    <row r="234" spans="2:4" s="395" customFormat="1" x14ac:dyDescent="0.2">
      <c r="B234" s="480"/>
      <c r="D234" s="480"/>
    </row>
    <row r="235" spans="2:4" s="395" customFormat="1" x14ac:dyDescent="0.2">
      <c r="B235" s="480"/>
      <c r="D235" s="480"/>
    </row>
    <row r="236" spans="2:4" s="395" customFormat="1" x14ac:dyDescent="0.2">
      <c r="B236" s="480"/>
      <c r="D236" s="480"/>
    </row>
    <row r="237" spans="2:4" s="395" customFormat="1" x14ac:dyDescent="0.2">
      <c r="B237" s="480"/>
      <c r="D237" s="480"/>
    </row>
    <row r="238" spans="2:4" s="395" customFormat="1" x14ac:dyDescent="0.2">
      <c r="B238" s="480"/>
      <c r="D238" s="480"/>
    </row>
    <row r="239" spans="2:4" s="395" customFormat="1" x14ac:dyDescent="0.2">
      <c r="B239" s="480"/>
      <c r="D239" s="480"/>
    </row>
    <row r="240" spans="2:4" s="395" customFormat="1" x14ac:dyDescent="0.2">
      <c r="B240" s="480"/>
      <c r="D240" s="480"/>
    </row>
    <row r="241" spans="2:4" s="395" customFormat="1" x14ac:dyDescent="0.2">
      <c r="B241" s="480"/>
      <c r="D241" s="480"/>
    </row>
    <row r="242" spans="2:4" s="395" customFormat="1" x14ac:dyDescent="0.2">
      <c r="B242" s="480"/>
      <c r="D242" s="480"/>
    </row>
    <row r="243" spans="2:4" s="395" customFormat="1" x14ac:dyDescent="0.2">
      <c r="B243" s="480"/>
      <c r="D243" s="480"/>
    </row>
    <row r="244" spans="2:4" s="395" customFormat="1" x14ac:dyDescent="0.2">
      <c r="B244" s="480"/>
      <c r="D244" s="480"/>
    </row>
    <row r="245" spans="2:4" s="395" customFormat="1" x14ac:dyDescent="0.2">
      <c r="B245" s="480"/>
      <c r="D245" s="480"/>
    </row>
    <row r="246" spans="2:4" s="395" customFormat="1" x14ac:dyDescent="0.2">
      <c r="B246" s="480"/>
      <c r="D246" s="480"/>
    </row>
    <row r="247" spans="2:4" s="395" customFormat="1" x14ac:dyDescent="0.2">
      <c r="B247" s="480"/>
      <c r="D247" s="480"/>
    </row>
    <row r="248" spans="2:4" s="395" customFormat="1" x14ac:dyDescent="0.2">
      <c r="B248" s="480"/>
      <c r="D248" s="480"/>
    </row>
    <row r="249" spans="2:4" s="395" customFormat="1" x14ac:dyDescent="0.2">
      <c r="B249" s="480"/>
      <c r="D249" s="480"/>
    </row>
    <row r="250" spans="2:4" s="395" customFormat="1" x14ac:dyDescent="0.2">
      <c r="B250" s="480"/>
      <c r="D250" s="480"/>
    </row>
    <row r="251" spans="2:4" s="395" customFormat="1" x14ac:dyDescent="0.2">
      <c r="B251" s="480"/>
      <c r="D251" s="480"/>
    </row>
    <row r="252" spans="2:4" s="395" customFormat="1" x14ac:dyDescent="0.2">
      <c r="B252" s="480"/>
      <c r="D252" s="480"/>
    </row>
    <row r="253" spans="2:4" s="395" customFormat="1" x14ac:dyDescent="0.2">
      <c r="B253" s="480"/>
      <c r="D253" s="480"/>
    </row>
    <row r="254" spans="2:4" s="395" customFormat="1" x14ac:dyDescent="0.2">
      <c r="B254" s="480"/>
      <c r="D254" s="480"/>
    </row>
    <row r="255" spans="2:4" s="395" customFormat="1" x14ac:dyDescent="0.2">
      <c r="B255" s="480"/>
      <c r="D255" s="480"/>
    </row>
    <row r="256" spans="2:4" s="395" customFormat="1" x14ac:dyDescent="0.2">
      <c r="B256" s="480"/>
      <c r="D256" s="480"/>
    </row>
    <row r="257" spans="2:4" s="395" customFormat="1" x14ac:dyDescent="0.2">
      <c r="B257" s="480"/>
      <c r="D257" s="480"/>
    </row>
    <row r="258" spans="2:4" s="395" customFormat="1" x14ac:dyDescent="0.2">
      <c r="B258" s="480"/>
      <c r="D258" s="480"/>
    </row>
    <row r="259" spans="2:4" s="395" customFormat="1" x14ac:dyDescent="0.2">
      <c r="B259" s="480"/>
      <c r="D259" s="480"/>
    </row>
    <row r="260" spans="2:4" s="395" customFormat="1" x14ac:dyDescent="0.2">
      <c r="B260" s="480"/>
      <c r="D260" s="480"/>
    </row>
    <row r="261" spans="2:4" s="395" customFormat="1" x14ac:dyDescent="0.2">
      <c r="B261" s="480"/>
      <c r="D261" s="480"/>
    </row>
    <row r="262" spans="2:4" s="395" customFormat="1" x14ac:dyDescent="0.2">
      <c r="B262" s="480"/>
      <c r="D262" s="480"/>
    </row>
    <row r="263" spans="2:4" s="395" customFormat="1" x14ac:dyDescent="0.2">
      <c r="B263" s="480"/>
      <c r="D263" s="480"/>
    </row>
    <row r="264" spans="2:4" s="395" customFormat="1" x14ac:dyDescent="0.2">
      <c r="B264" s="480"/>
      <c r="D264" s="480"/>
    </row>
    <row r="265" spans="2:4" s="395" customFormat="1" x14ac:dyDescent="0.2">
      <c r="B265" s="480"/>
      <c r="D265" s="480"/>
    </row>
    <row r="266" spans="2:4" s="395" customFormat="1" x14ac:dyDescent="0.2">
      <c r="B266" s="480"/>
      <c r="D266" s="480"/>
    </row>
    <row r="267" spans="2:4" s="395" customFormat="1" x14ac:dyDescent="0.2">
      <c r="B267" s="480"/>
      <c r="D267" s="480"/>
    </row>
    <row r="268" spans="2:4" s="395" customFormat="1" x14ac:dyDescent="0.2">
      <c r="B268" s="480"/>
      <c r="D268" s="480"/>
    </row>
    <row r="269" spans="2:4" s="395" customFormat="1" x14ac:dyDescent="0.2">
      <c r="B269" s="480"/>
      <c r="D269" s="480"/>
    </row>
    <row r="270" spans="2:4" s="395" customFormat="1" x14ac:dyDescent="0.2">
      <c r="B270" s="480"/>
      <c r="D270" s="480"/>
    </row>
    <row r="271" spans="2:4" s="395" customFormat="1" x14ac:dyDescent="0.2">
      <c r="B271" s="480"/>
      <c r="D271" s="480"/>
    </row>
    <row r="272" spans="2:4" s="395" customFormat="1" x14ac:dyDescent="0.2">
      <c r="B272" s="480"/>
      <c r="D272" s="480"/>
    </row>
    <row r="273" spans="2:4" s="395" customFormat="1" x14ac:dyDescent="0.2">
      <c r="B273" s="480"/>
      <c r="D273" s="480"/>
    </row>
    <row r="274" spans="2:4" s="395" customFormat="1" x14ac:dyDescent="0.2">
      <c r="B274" s="480"/>
      <c r="D274" s="480"/>
    </row>
    <row r="275" spans="2:4" s="395" customFormat="1" x14ac:dyDescent="0.2">
      <c r="B275" s="480"/>
      <c r="D275" s="480"/>
    </row>
    <row r="276" spans="2:4" s="395" customFormat="1" x14ac:dyDescent="0.2">
      <c r="B276" s="480"/>
      <c r="D276" s="480"/>
    </row>
    <row r="277" spans="2:4" s="395" customFormat="1" x14ac:dyDescent="0.2">
      <c r="B277" s="480"/>
      <c r="D277" s="480"/>
    </row>
    <row r="278" spans="2:4" s="395" customFormat="1" x14ac:dyDescent="0.2">
      <c r="B278" s="480"/>
      <c r="D278" s="480"/>
    </row>
    <row r="279" spans="2:4" s="395" customFormat="1" x14ac:dyDescent="0.2">
      <c r="B279" s="480"/>
      <c r="D279" s="480"/>
    </row>
    <row r="280" spans="2:4" s="395" customFormat="1" x14ac:dyDescent="0.2">
      <c r="B280" s="480"/>
      <c r="D280" s="480"/>
    </row>
    <row r="281" spans="2:4" s="395" customFormat="1" x14ac:dyDescent="0.2">
      <c r="B281" s="480"/>
      <c r="D281" s="480"/>
    </row>
    <row r="282" spans="2:4" s="395" customFormat="1" x14ac:dyDescent="0.2">
      <c r="B282" s="480"/>
      <c r="D282" s="480"/>
    </row>
    <row r="283" spans="2:4" s="395" customFormat="1" x14ac:dyDescent="0.2">
      <c r="B283" s="480"/>
      <c r="D283" s="480"/>
    </row>
    <row r="284" spans="2:4" s="395" customFormat="1" x14ac:dyDescent="0.2">
      <c r="B284" s="480"/>
      <c r="D284" s="480"/>
    </row>
    <row r="285" spans="2:4" s="395" customFormat="1" x14ac:dyDescent="0.2">
      <c r="B285" s="480"/>
      <c r="D285" s="480"/>
    </row>
    <row r="286" spans="2:4" s="395" customFormat="1" x14ac:dyDescent="0.2">
      <c r="B286" s="480"/>
      <c r="D286" s="480"/>
    </row>
    <row r="287" spans="2:4" s="395" customFormat="1" x14ac:dyDescent="0.2">
      <c r="B287" s="480"/>
      <c r="D287" s="480"/>
    </row>
    <row r="288" spans="2:4" s="395" customFormat="1" x14ac:dyDescent="0.2">
      <c r="B288" s="480"/>
      <c r="D288" s="480"/>
    </row>
    <row r="289" spans="2:4" s="395" customFormat="1" x14ac:dyDescent="0.2">
      <c r="B289" s="480"/>
      <c r="D289" s="480"/>
    </row>
    <row r="290" spans="2:4" s="395" customFormat="1" x14ac:dyDescent="0.2">
      <c r="B290" s="480"/>
      <c r="D290" s="480"/>
    </row>
    <row r="291" spans="2:4" s="395" customFormat="1" x14ac:dyDescent="0.2">
      <c r="B291" s="480"/>
      <c r="D291" s="480"/>
    </row>
    <row r="292" spans="2:4" s="395" customFormat="1" x14ac:dyDescent="0.2">
      <c r="B292" s="480"/>
      <c r="D292" s="480"/>
    </row>
    <row r="293" spans="2:4" s="395" customFormat="1" x14ac:dyDescent="0.2">
      <c r="B293" s="480"/>
      <c r="D293" s="480"/>
    </row>
    <row r="294" spans="2:4" s="395" customFormat="1" x14ac:dyDescent="0.2">
      <c r="B294" s="480"/>
      <c r="D294" s="480"/>
    </row>
    <row r="295" spans="2:4" s="395" customFormat="1" x14ac:dyDescent="0.2">
      <c r="B295" s="480"/>
      <c r="D295" s="480"/>
    </row>
    <row r="296" spans="2:4" s="395" customFormat="1" x14ac:dyDescent="0.2">
      <c r="B296" s="480"/>
      <c r="D296" s="480"/>
    </row>
    <row r="297" spans="2:4" s="395" customFormat="1" x14ac:dyDescent="0.2">
      <c r="B297" s="480"/>
      <c r="D297" s="480"/>
    </row>
    <row r="298" spans="2:4" s="395" customFormat="1" x14ac:dyDescent="0.2">
      <c r="B298" s="480"/>
      <c r="D298" s="480"/>
    </row>
    <row r="299" spans="2:4" s="395" customFormat="1" x14ac:dyDescent="0.2">
      <c r="B299" s="480"/>
      <c r="D299" s="480"/>
    </row>
    <row r="300" spans="2:4" s="395" customFormat="1" x14ac:dyDescent="0.2">
      <c r="B300" s="480"/>
      <c r="D300" s="480"/>
    </row>
    <row r="301" spans="2:4" s="395" customFormat="1" x14ac:dyDescent="0.2">
      <c r="B301" s="480"/>
      <c r="D301" s="480"/>
    </row>
    <row r="302" spans="2:4" s="395" customFormat="1" x14ac:dyDescent="0.2">
      <c r="B302" s="480"/>
      <c r="D302" s="480"/>
    </row>
    <row r="303" spans="2:4" s="395" customFormat="1" x14ac:dyDescent="0.2">
      <c r="B303" s="480"/>
      <c r="D303" s="480"/>
    </row>
    <row r="304" spans="2:4" s="395" customFormat="1" x14ac:dyDescent="0.2">
      <c r="B304" s="480"/>
      <c r="D304" s="480"/>
    </row>
    <row r="305" spans="2:4" s="395" customFormat="1" x14ac:dyDescent="0.2">
      <c r="B305" s="480"/>
      <c r="D305" s="480"/>
    </row>
    <row r="306" spans="2:4" s="395" customFormat="1" x14ac:dyDescent="0.2">
      <c r="B306" s="480"/>
      <c r="D306" s="480"/>
    </row>
    <row r="307" spans="2:4" s="395" customFormat="1" x14ac:dyDescent="0.2">
      <c r="B307" s="480"/>
      <c r="D307" s="480"/>
    </row>
    <row r="308" spans="2:4" s="395" customFormat="1" x14ac:dyDescent="0.2">
      <c r="B308" s="480"/>
      <c r="D308" s="480"/>
    </row>
    <row r="309" spans="2:4" s="395" customFormat="1" x14ac:dyDescent="0.2">
      <c r="B309" s="480"/>
      <c r="D309" s="480"/>
    </row>
    <row r="310" spans="2:4" s="395" customFormat="1" x14ac:dyDescent="0.2">
      <c r="B310" s="480"/>
      <c r="D310" s="480"/>
    </row>
    <row r="311" spans="2:4" s="395" customFormat="1" x14ac:dyDescent="0.2">
      <c r="B311" s="480"/>
      <c r="D311" s="480"/>
    </row>
    <row r="312" spans="2:4" s="395" customFormat="1" x14ac:dyDescent="0.2">
      <c r="B312" s="480"/>
      <c r="D312" s="480"/>
    </row>
    <row r="313" spans="2:4" s="395" customFormat="1" x14ac:dyDescent="0.2">
      <c r="B313" s="480"/>
      <c r="D313" s="480"/>
    </row>
    <row r="314" spans="2:4" s="395" customFormat="1" x14ac:dyDescent="0.2">
      <c r="B314" s="480"/>
      <c r="D314" s="480"/>
    </row>
    <row r="315" spans="2:4" s="395" customFormat="1" x14ac:dyDescent="0.2">
      <c r="B315" s="480"/>
      <c r="D315" s="480"/>
    </row>
    <row r="316" spans="2:4" s="395" customFormat="1" x14ac:dyDescent="0.2">
      <c r="B316" s="480"/>
      <c r="D316" s="480"/>
    </row>
    <row r="317" spans="2:4" s="395" customFormat="1" x14ac:dyDescent="0.2">
      <c r="B317" s="480"/>
      <c r="D317" s="480"/>
    </row>
    <row r="318" spans="2:4" s="395" customFormat="1" x14ac:dyDescent="0.2">
      <c r="B318" s="480"/>
      <c r="D318" s="480"/>
    </row>
    <row r="319" spans="2:4" s="395" customFormat="1" x14ac:dyDescent="0.2">
      <c r="B319" s="480"/>
      <c r="D319" s="480"/>
    </row>
    <row r="320" spans="2:4" s="395" customFormat="1" x14ac:dyDescent="0.2">
      <c r="B320" s="480"/>
      <c r="D320" s="480"/>
    </row>
    <row r="321" spans="2:4" s="395" customFormat="1" x14ac:dyDescent="0.2">
      <c r="B321" s="480"/>
      <c r="D321" s="480"/>
    </row>
    <row r="322" spans="2:4" s="395" customFormat="1" x14ac:dyDescent="0.2">
      <c r="B322" s="480"/>
      <c r="D322" s="480"/>
    </row>
    <row r="323" spans="2:4" s="395" customFormat="1" x14ac:dyDescent="0.2">
      <c r="B323" s="480"/>
      <c r="D323" s="480"/>
    </row>
    <row r="324" spans="2:4" s="395" customFormat="1" x14ac:dyDescent="0.2">
      <c r="B324" s="480"/>
      <c r="D324" s="480"/>
    </row>
    <row r="325" spans="2:4" s="395" customFormat="1" x14ac:dyDescent="0.2">
      <c r="B325" s="480"/>
      <c r="D325" s="480"/>
    </row>
    <row r="326" spans="2:4" s="395" customFormat="1" x14ac:dyDescent="0.2">
      <c r="B326" s="480"/>
      <c r="D326" s="480"/>
    </row>
    <row r="327" spans="2:4" s="395" customFormat="1" x14ac:dyDescent="0.2">
      <c r="B327" s="480"/>
      <c r="D327" s="480"/>
    </row>
    <row r="328" spans="2:4" s="395" customFormat="1" x14ac:dyDescent="0.2">
      <c r="B328" s="480"/>
      <c r="D328" s="480"/>
    </row>
    <row r="329" spans="2:4" s="395" customFormat="1" x14ac:dyDescent="0.2">
      <c r="B329" s="480"/>
      <c r="D329" s="480"/>
    </row>
    <row r="330" spans="2:4" s="395" customFormat="1" x14ac:dyDescent="0.2">
      <c r="B330" s="480"/>
      <c r="D330" s="480"/>
    </row>
    <row r="331" spans="2:4" s="395" customFormat="1" x14ac:dyDescent="0.2">
      <c r="B331" s="480"/>
      <c r="D331" s="480"/>
    </row>
    <row r="332" spans="2:4" s="395" customFormat="1" x14ac:dyDescent="0.2">
      <c r="B332" s="480"/>
      <c r="D332" s="480"/>
    </row>
    <row r="333" spans="2:4" s="395" customFormat="1" x14ac:dyDescent="0.2">
      <c r="B333" s="480"/>
      <c r="D333" s="480"/>
    </row>
    <row r="334" spans="2:4" s="395" customFormat="1" x14ac:dyDescent="0.2">
      <c r="B334" s="480"/>
      <c r="D334" s="480"/>
    </row>
    <row r="335" spans="2:4" s="395" customFormat="1" x14ac:dyDescent="0.2">
      <c r="B335" s="480"/>
      <c r="D335" s="480"/>
    </row>
    <row r="336" spans="2:4" s="395" customFormat="1" x14ac:dyDescent="0.2">
      <c r="B336" s="480"/>
      <c r="D336" s="480"/>
    </row>
    <row r="337" spans="2:4" s="395" customFormat="1" x14ac:dyDescent="0.2">
      <c r="B337" s="480"/>
      <c r="D337" s="480"/>
    </row>
    <row r="338" spans="2:4" s="395" customFormat="1" x14ac:dyDescent="0.2">
      <c r="B338" s="480"/>
      <c r="D338" s="480"/>
    </row>
    <row r="339" spans="2:4" s="395" customFormat="1" x14ac:dyDescent="0.2">
      <c r="B339" s="480"/>
      <c r="D339" s="480"/>
    </row>
    <row r="340" spans="2:4" s="395" customFormat="1" x14ac:dyDescent="0.2">
      <c r="B340" s="480"/>
      <c r="D340" s="480"/>
    </row>
    <row r="341" spans="2:4" s="395" customFormat="1" x14ac:dyDescent="0.2">
      <c r="B341" s="480"/>
      <c r="D341" s="480"/>
    </row>
    <row r="342" spans="2:4" s="395" customFormat="1" x14ac:dyDescent="0.2">
      <c r="B342" s="480"/>
      <c r="D342" s="480"/>
    </row>
    <row r="343" spans="2:4" s="395" customFormat="1" x14ac:dyDescent="0.2">
      <c r="B343" s="480"/>
      <c r="D343" s="480"/>
    </row>
    <row r="344" spans="2:4" s="395" customFormat="1" x14ac:dyDescent="0.2">
      <c r="B344" s="480"/>
      <c r="D344" s="480"/>
    </row>
    <row r="345" spans="2:4" s="395" customFormat="1" x14ac:dyDescent="0.2">
      <c r="B345" s="480"/>
      <c r="D345" s="480"/>
    </row>
    <row r="346" spans="2:4" s="395" customFormat="1" x14ac:dyDescent="0.2">
      <c r="B346" s="480"/>
      <c r="D346" s="480"/>
    </row>
    <row r="347" spans="2:4" s="395" customFormat="1" x14ac:dyDescent="0.2">
      <c r="B347" s="480"/>
      <c r="D347" s="480"/>
    </row>
    <row r="348" spans="2:4" s="395" customFormat="1" x14ac:dyDescent="0.2">
      <c r="B348" s="480"/>
      <c r="D348" s="480"/>
    </row>
    <row r="349" spans="2:4" s="395" customFormat="1" x14ac:dyDescent="0.2">
      <c r="B349" s="480"/>
      <c r="D349" s="480"/>
    </row>
    <row r="350" spans="2:4" s="395" customFormat="1" x14ac:dyDescent="0.2">
      <c r="B350" s="480"/>
      <c r="D350" s="480"/>
    </row>
    <row r="351" spans="2:4" s="395" customFormat="1" x14ac:dyDescent="0.2">
      <c r="B351" s="480"/>
      <c r="D351" s="480"/>
    </row>
    <row r="352" spans="2:4" s="395" customFormat="1" x14ac:dyDescent="0.2">
      <c r="B352" s="480"/>
      <c r="D352" s="480"/>
    </row>
    <row r="353" spans="2:4" s="395" customFormat="1" x14ac:dyDescent="0.2">
      <c r="B353" s="480"/>
      <c r="D353" s="480"/>
    </row>
    <row r="354" spans="2:4" s="395" customFormat="1" x14ac:dyDescent="0.2">
      <c r="B354" s="480"/>
      <c r="D354" s="480"/>
    </row>
    <row r="355" spans="2:4" s="395" customFormat="1" x14ac:dyDescent="0.2">
      <c r="B355" s="480"/>
      <c r="D355" s="480"/>
    </row>
    <row r="356" spans="2:4" s="395" customFormat="1" x14ac:dyDescent="0.2">
      <c r="B356" s="480"/>
      <c r="D356" s="480"/>
    </row>
    <row r="357" spans="2:4" s="395" customFormat="1" x14ac:dyDescent="0.2">
      <c r="B357" s="480"/>
      <c r="D357" s="480"/>
    </row>
    <row r="358" spans="2:4" s="395" customFormat="1" x14ac:dyDescent="0.2">
      <c r="B358" s="480"/>
      <c r="D358" s="480"/>
    </row>
    <row r="359" spans="2:4" s="395" customFormat="1" x14ac:dyDescent="0.2">
      <c r="B359" s="480"/>
      <c r="D359" s="480"/>
    </row>
    <row r="360" spans="2:4" s="395" customFormat="1" x14ac:dyDescent="0.2">
      <c r="B360" s="480"/>
      <c r="D360" s="480"/>
    </row>
    <row r="361" spans="2:4" s="395" customFormat="1" x14ac:dyDescent="0.2">
      <c r="B361" s="480"/>
      <c r="D361" s="480"/>
    </row>
    <row r="362" spans="2:4" s="395" customFormat="1" x14ac:dyDescent="0.2">
      <c r="B362" s="480"/>
      <c r="D362" s="480"/>
    </row>
    <row r="363" spans="2:4" s="395" customFormat="1" x14ac:dyDescent="0.2">
      <c r="B363" s="480"/>
      <c r="D363" s="480"/>
    </row>
    <row r="364" spans="2:4" s="395" customFormat="1" x14ac:dyDescent="0.2">
      <c r="B364" s="480"/>
      <c r="D364" s="480"/>
    </row>
    <row r="365" spans="2:4" s="395" customFormat="1" x14ac:dyDescent="0.2">
      <c r="B365" s="480"/>
      <c r="D365" s="480"/>
    </row>
    <row r="366" spans="2:4" s="395" customFormat="1" x14ac:dyDescent="0.2">
      <c r="B366" s="480"/>
      <c r="D366" s="480"/>
    </row>
    <row r="367" spans="2:4" s="395" customFormat="1" x14ac:dyDescent="0.2">
      <c r="B367" s="480"/>
      <c r="D367" s="480"/>
    </row>
    <row r="368" spans="2:4" s="395" customFormat="1" x14ac:dyDescent="0.2">
      <c r="B368" s="480"/>
      <c r="D368" s="480"/>
    </row>
    <row r="369" spans="2:4" s="395" customFormat="1" x14ac:dyDescent="0.2">
      <c r="B369" s="480"/>
      <c r="D369" s="480"/>
    </row>
    <row r="370" spans="2:4" s="395" customFormat="1" x14ac:dyDescent="0.2">
      <c r="B370" s="480"/>
      <c r="D370" s="480"/>
    </row>
    <row r="371" spans="2:4" s="395" customFormat="1" x14ac:dyDescent="0.2">
      <c r="B371" s="480"/>
      <c r="D371" s="480"/>
    </row>
    <row r="372" spans="2:4" s="395" customFormat="1" x14ac:dyDescent="0.2">
      <c r="B372" s="480"/>
      <c r="D372" s="480"/>
    </row>
    <row r="373" spans="2:4" s="395" customFormat="1" x14ac:dyDescent="0.2">
      <c r="B373" s="480"/>
      <c r="D373" s="480"/>
    </row>
    <row r="374" spans="2:4" s="395" customFormat="1" x14ac:dyDescent="0.2">
      <c r="B374" s="480"/>
      <c r="D374" s="480"/>
    </row>
    <row r="375" spans="2:4" s="395" customFormat="1" x14ac:dyDescent="0.2">
      <c r="B375" s="480"/>
      <c r="D375" s="480"/>
    </row>
    <row r="376" spans="2:4" s="395" customFormat="1" x14ac:dyDescent="0.2">
      <c r="B376" s="480"/>
      <c r="D376" s="480"/>
    </row>
    <row r="377" spans="2:4" s="395" customFormat="1" x14ac:dyDescent="0.2">
      <c r="B377" s="480"/>
      <c r="D377" s="480"/>
    </row>
    <row r="378" spans="2:4" s="395" customFormat="1" x14ac:dyDescent="0.2">
      <c r="B378" s="480"/>
      <c r="D378" s="480"/>
    </row>
    <row r="379" spans="2:4" s="395" customFormat="1" x14ac:dyDescent="0.2">
      <c r="B379" s="480"/>
      <c r="D379" s="480"/>
    </row>
    <row r="380" spans="2:4" s="395" customFormat="1" x14ac:dyDescent="0.2">
      <c r="B380" s="480"/>
      <c r="D380" s="480"/>
    </row>
    <row r="381" spans="2:4" s="395" customFormat="1" x14ac:dyDescent="0.2">
      <c r="B381" s="480"/>
      <c r="D381" s="480"/>
    </row>
    <row r="382" spans="2:4" s="395" customFormat="1" x14ac:dyDescent="0.2">
      <c r="B382" s="480"/>
      <c r="D382" s="480"/>
    </row>
    <row r="383" spans="2:4" s="395" customFormat="1" x14ac:dyDescent="0.2">
      <c r="B383" s="480"/>
      <c r="D383" s="480"/>
    </row>
    <row r="384" spans="2:4" s="395" customFormat="1" x14ac:dyDescent="0.2">
      <c r="B384" s="480"/>
      <c r="D384" s="480"/>
    </row>
    <row r="385" spans="2:4" s="395" customFormat="1" x14ac:dyDescent="0.2">
      <c r="B385" s="480"/>
      <c r="D385" s="480"/>
    </row>
    <row r="386" spans="2:4" s="395" customFormat="1" x14ac:dyDescent="0.2">
      <c r="B386" s="480"/>
      <c r="D386" s="480"/>
    </row>
    <row r="387" spans="2:4" s="395" customFormat="1" x14ac:dyDescent="0.2">
      <c r="B387" s="480"/>
      <c r="D387" s="480"/>
    </row>
    <row r="388" spans="2:4" s="395" customFormat="1" x14ac:dyDescent="0.2">
      <c r="B388" s="480"/>
      <c r="D388" s="480"/>
    </row>
    <row r="389" spans="2:4" s="395" customFormat="1" x14ac:dyDescent="0.2">
      <c r="B389" s="480"/>
      <c r="D389" s="480"/>
    </row>
    <row r="390" spans="2:4" s="395" customFormat="1" x14ac:dyDescent="0.2">
      <c r="B390" s="480"/>
      <c r="D390" s="480"/>
    </row>
    <row r="391" spans="2:4" s="395" customFormat="1" x14ac:dyDescent="0.2">
      <c r="B391" s="480"/>
      <c r="D391" s="480"/>
    </row>
    <row r="392" spans="2:4" s="395" customFormat="1" x14ac:dyDescent="0.2">
      <c r="B392" s="480"/>
      <c r="D392" s="480"/>
    </row>
    <row r="393" spans="2:4" s="395" customFormat="1" x14ac:dyDescent="0.2">
      <c r="B393" s="480"/>
      <c r="D393" s="480"/>
    </row>
    <row r="394" spans="2:4" s="395" customFormat="1" x14ac:dyDescent="0.2">
      <c r="B394" s="480"/>
      <c r="D394" s="480"/>
    </row>
    <row r="395" spans="2:4" s="395" customFormat="1" x14ac:dyDescent="0.2">
      <c r="B395" s="480"/>
      <c r="D395" s="480"/>
    </row>
    <row r="396" spans="2:4" s="395" customFormat="1" x14ac:dyDescent="0.2">
      <c r="B396" s="480"/>
      <c r="D396" s="480"/>
    </row>
    <row r="397" spans="2:4" s="395" customFormat="1" x14ac:dyDescent="0.2">
      <c r="B397" s="480"/>
      <c r="D397" s="480"/>
    </row>
    <row r="398" spans="2:4" s="395" customFormat="1" x14ac:dyDescent="0.2">
      <c r="B398" s="480"/>
      <c r="D398" s="480"/>
    </row>
    <row r="399" spans="2:4" s="395" customFormat="1" x14ac:dyDescent="0.2">
      <c r="B399" s="480"/>
      <c r="D399" s="480"/>
    </row>
    <row r="400" spans="2:4" s="395" customFormat="1" x14ac:dyDescent="0.2">
      <c r="B400" s="480"/>
      <c r="D400" s="480"/>
    </row>
    <row r="401" spans="2:4" s="395" customFormat="1" x14ac:dyDescent="0.2">
      <c r="B401" s="480"/>
      <c r="D401" s="480"/>
    </row>
    <row r="402" spans="2:4" s="395" customFormat="1" x14ac:dyDescent="0.2">
      <c r="B402" s="480"/>
      <c r="D402" s="480"/>
    </row>
    <row r="403" spans="2:4" s="395" customFormat="1" x14ac:dyDescent="0.2">
      <c r="B403" s="480"/>
      <c r="D403" s="480"/>
    </row>
    <row r="404" spans="2:4" s="395" customFormat="1" x14ac:dyDescent="0.2">
      <c r="B404" s="480"/>
      <c r="D404" s="480"/>
    </row>
    <row r="405" spans="2:4" s="395" customFormat="1" x14ac:dyDescent="0.2">
      <c r="B405" s="480"/>
      <c r="D405" s="480"/>
    </row>
    <row r="406" spans="2:4" s="395" customFormat="1" x14ac:dyDescent="0.2">
      <c r="B406" s="480"/>
      <c r="D406" s="480"/>
    </row>
    <row r="407" spans="2:4" s="395" customFormat="1" x14ac:dyDescent="0.2">
      <c r="B407" s="480"/>
      <c r="D407" s="480"/>
    </row>
    <row r="408" spans="2:4" s="395" customFormat="1" x14ac:dyDescent="0.2">
      <c r="B408" s="480"/>
      <c r="D408" s="480"/>
    </row>
    <row r="409" spans="2:4" s="395" customFormat="1" x14ac:dyDescent="0.2">
      <c r="B409" s="480"/>
      <c r="D409" s="480"/>
    </row>
    <row r="410" spans="2:4" s="395" customFormat="1" x14ac:dyDescent="0.2">
      <c r="B410" s="480"/>
      <c r="D410" s="480"/>
    </row>
    <row r="411" spans="2:4" s="395" customFormat="1" x14ac:dyDescent="0.2">
      <c r="B411" s="480"/>
      <c r="D411" s="480"/>
    </row>
    <row r="412" spans="2:4" s="395" customFormat="1" x14ac:dyDescent="0.2">
      <c r="B412" s="480"/>
      <c r="D412" s="480"/>
    </row>
    <row r="413" spans="2:4" s="395" customFormat="1" x14ac:dyDescent="0.2">
      <c r="B413" s="480"/>
      <c r="D413" s="480"/>
    </row>
    <row r="414" spans="2:4" s="395" customFormat="1" x14ac:dyDescent="0.2">
      <c r="B414" s="480"/>
      <c r="D414" s="480"/>
    </row>
    <row r="415" spans="2:4" s="395" customFormat="1" x14ac:dyDescent="0.2">
      <c r="B415" s="480"/>
      <c r="D415" s="480"/>
    </row>
    <row r="416" spans="2:4" s="395" customFormat="1" x14ac:dyDescent="0.2">
      <c r="B416" s="480"/>
      <c r="D416" s="480"/>
    </row>
    <row r="417" spans="2:4" s="395" customFormat="1" x14ac:dyDescent="0.2">
      <c r="B417" s="480"/>
      <c r="D417" s="480"/>
    </row>
    <row r="418" spans="2:4" s="395" customFormat="1" x14ac:dyDescent="0.2">
      <c r="B418" s="480"/>
      <c r="D418" s="480"/>
    </row>
    <row r="419" spans="2:4" s="395" customFormat="1" x14ac:dyDescent="0.2">
      <c r="B419" s="480"/>
      <c r="D419" s="480"/>
    </row>
    <row r="420" spans="2:4" s="395" customFormat="1" x14ac:dyDescent="0.2">
      <c r="B420" s="480"/>
      <c r="D420" s="480"/>
    </row>
    <row r="421" spans="2:4" s="395" customFormat="1" x14ac:dyDescent="0.2">
      <c r="B421" s="480"/>
      <c r="D421" s="480"/>
    </row>
    <row r="422" spans="2:4" s="395" customFormat="1" x14ac:dyDescent="0.2">
      <c r="B422" s="480"/>
      <c r="D422" s="480"/>
    </row>
    <row r="423" spans="2:4" s="395" customFormat="1" x14ac:dyDescent="0.2">
      <c r="B423" s="480"/>
      <c r="D423" s="480"/>
    </row>
    <row r="424" spans="2:4" s="395" customFormat="1" x14ac:dyDescent="0.2">
      <c r="B424" s="480"/>
      <c r="D424" s="480"/>
    </row>
    <row r="425" spans="2:4" s="395" customFormat="1" x14ac:dyDescent="0.2">
      <c r="B425" s="480"/>
      <c r="D425" s="480"/>
    </row>
    <row r="426" spans="2:4" s="395" customFormat="1" x14ac:dyDescent="0.2">
      <c r="B426" s="480"/>
      <c r="D426" s="480"/>
    </row>
    <row r="427" spans="2:4" s="395" customFormat="1" x14ac:dyDescent="0.2">
      <c r="B427" s="480"/>
      <c r="D427" s="480"/>
    </row>
    <row r="428" spans="2:4" s="395" customFormat="1" x14ac:dyDescent="0.2">
      <c r="B428" s="480"/>
      <c r="D428" s="480"/>
    </row>
    <row r="429" spans="2:4" s="395" customFormat="1" x14ac:dyDescent="0.2">
      <c r="B429" s="480"/>
      <c r="D429" s="480"/>
    </row>
    <row r="430" spans="2:4" s="395" customFormat="1" x14ac:dyDescent="0.2">
      <c r="B430" s="480"/>
      <c r="D430" s="480"/>
    </row>
    <row r="431" spans="2:4" s="395" customFormat="1" x14ac:dyDescent="0.2">
      <c r="B431" s="480"/>
      <c r="D431" s="480"/>
    </row>
    <row r="432" spans="2:4" s="395" customFormat="1" x14ac:dyDescent="0.2">
      <c r="B432" s="480"/>
      <c r="D432" s="480"/>
    </row>
    <row r="433" spans="2:4" s="395" customFormat="1" x14ac:dyDescent="0.2">
      <c r="B433" s="480"/>
      <c r="D433" s="480"/>
    </row>
    <row r="434" spans="2:4" s="395" customFormat="1" x14ac:dyDescent="0.2">
      <c r="B434" s="480"/>
      <c r="D434" s="480"/>
    </row>
    <row r="435" spans="2:4" s="395" customFormat="1" x14ac:dyDescent="0.2">
      <c r="B435" s="480"/>
      <c r="D435" s="480"/>
    </row>
    <row r="436" spans="2:4" s="395" customFormat="1" x14ac:dyDescent="0.2">
      <c r="B436" s="480"/>
      <c r="D436" s="480"/>
    </row>
    <row r="437" spans="2:4" s="395" customFormat="1" x14ac:dyDescent="0.2">
      <c r="B437" s="480"/>
      <c r="D437" s="480"/>
    </row>
    <row r="438" spans="2:4" s="395" customFormat="1" x14ac:dyDescent="0.2">
      <c r="B438" s="480"/>
      <c r="D438" s="480"/>
    </row>
    <row r="439" spans="2:4" s="395" customFormat="1" x14ac:dyDescent="0.2">
      <c r="B439" s="480"/>
      <c r="D439" s="480"/>
    </row>
    <row r="440" spans="2:4" s="395" customFormat="1" x14ac:dyDescent="0.2">
      <c r="B440" s="480"/>
      <c r="D440" s="480"/>
    </row>
    <row r="441" spans="2:4" s="395" customFormat="1" x14ac:dyDescent="0.2">
      <c r="B441" s="480"/>
      <c r="D441" s="480"/>
    </row>
    <row r="442" spans="2:4" s="395" customFormat="1" x14ac:dyDescent="0.2">
      <c r="B442" s="480"/>
      <c r="D442" s="480"/>
    </row>
    <row r="443" spans="2:4" s="395" customFormat="1" x14ac:dyDescent="0.2">
      <c r="B443" s="480"/>
      <c r="D443" s="480"/>
    </row>
    <row r="444" spans="2:4" s="395" customFormat="1" x14ac:dyDescent="0.2">
      <c r="B444" s="480"/>
      <c r="D444" s="480"/>
    </row>
    <row r="445" spans="2:4" s="395" customFormat="1" x14ac:dyDescent="0.2">
      <c r="B445" s="480"/>
      <c r="D445" s="480"/>
    </row>
    <row r="446" spans="2:4" s="395" customFormat="1" x14ac:dyDescent="0.2">
      <c r="B446" s="480"/>
      <c r="D446" s="480"/>
    </row>
    <row r="447" spans="2:4" s="395" customFormat="1" x14ac:dyDescent="0.2">
      <c r="B447" s="480"/>
      <c r="D447" s="480"/>
    </row>
    <row r="448" spans="2:4" s="395" customFormat="1" x14ac:dyDescent="0.2">
      <c r="B448" s="480"/>
      <c r="D448" s="480"/>
    </row>
    <row r="449" spans="2:4" s="395" customFormat="1" x14ac:dyDescent="0.2">
      <c r="B449" s="480"/>
      <c r="D449" s="480"/>
    </row>
    <row r="450" spans="2:4" s="395" customFormat="1" x14ac:dyDescent="0.2">
      <c r="B450" s="480"/>
      <c r="D450" s="480"/>
    </row>
    <row r="451" spans="2:4" s="395" customFormat="1" x14ac:dyDescent="0.2">
      <c r="B451" s="480"/>
      <c r="D451" s="480"/>
    </row>
    <row r="452" spans="2:4" s="395" customFormat="1" x14ac:dyDescent="0.2">
      <c r="B452" s="480"/>
      <c r="D452" s="480"/>
    </row>
    <row r="453" spans="2:4" s="395" customFormat="1" x14ac:dyDescent="0.2">
      <c r="B453" s="480"/>
      <c r="D453" s="480"/>
    </row>
    <row r="454" spans="2:4" s="395" customFormat="1" x14ac:dyDescent="0.2">
      <c r="B454" s="480"/>
      <c r="D454" s="480"/>
    </row>
    <row r="455" spans="2:4" s="395" customFormat="1" x14ac:dyDescent="0.2">
      <c r="B455" s="480"/>
      <c r="D455" s="480"/>
    </row>
    <row r="456" spans="2:4" s="395" customFormat="1" x14ac:dyDescent="0.2">
      <c r="B456" s="480"/>
      <c r="D456" s="480"/>
    </row>
    <row r="457" spans="2:4" s="395" customFormat="1" x14ac:dyDescent="0.2">
      <c r="B457" s="480"/>
      <c r="D457" s="480"/>
    </row>
    <row r="458" spans="2:4" s="395" customFormat="1" x14ac:dyDescent="0.2">
      <c r="B458" s="480"/>
      <c r="D458" s="480"/>
    </row>
    <row r="459" spans="2:4" s="395" customFormat="1" x14ac:dyDescent="0.2">
      <c r="B459" s="480"/>
      <c r="D459" s="480"/>
    </row>
    <row r="460" spans="2:4" s="395" customFormat="1" x14ac:dyDescent="0.2">
      <c r="B460" s="480"/>
      <c r="D460" s="480"/>
    </row>
    <row r="461" spans="2:4" s="395" customFormat="1" x14ac:dyDescent="0.2">
      <c r="B461" s="480"/>
      <c r="D461" s="480"/>
    </row>
    <row r="462" spans="2:4" s="395" customFormat="1" x14ac:dyDescent="0.2">
      <c r="B462" s="480"/>
      <c r="D462" s="480"/>
    </row>
    <row r="463" spans="2:4" s="395" customFormat="1" x14ac:dyDescent="0.2">
      <c r="B463" s="480"/>
      <c r="D463" s="480"/>
    </row>
    <row r="464" spans="2:4" s="395" customFormat="1" x14ac:dyDescent="0.2">
      <c r="B464" s="480"/>
      <c r="D464" s="480"/>
    </row>
    <row r="465" spans="2:4" s="395" customFormat="1" x14ac:dyDescent="0.2">
      <c r="B465" s="480"/>
      <c r="D465" s="480"/>
    </row>
    <row r="466" spans="2:4" s="395" customFormat="1" x14ac:dyDescent="0.2">
      <c r="B466" s="480"/>
      <c r="D466" s="480"/>
    </row>
    <row r="467" spans="2:4" s="395" customFormat="1" x14ac:dyDescent="0.2">
      <c r="B467" s="480"/>
      <c r="D467" s="480"/>
    </row>
    <row r="468" spans="2:4" s="395" customFormat="1" x14ac:dyDescent="0.2">
      <c r="B468" s="480"/>
      <c r="D468" s="480"/>
    </row>
    <row r="469" spans="2:4" s="395" customFormat="1" x14ac:dyDescent="0.2">
      <c r="B469" s="480"/>
      <c r="D469" s="480"/>
    </row>
    <row r="470" spans="2:4" s="395" customFormat="1" x14ac:dyDescent="0.2">
      <c r="B470" s="480"/>
      <c r="D470" s="480"/>
    </row>
    <row r="471" spans="2:4" s="395" customFormat="1" x14ac:dyDescent="0.2">
      <c r="B471" s="480"/>
      <c r="D471" s="480"/>
    </row>
    <row r="472" spans="2:4" s="395" customFormat="1" x14ac:dyDescent="0.2">
      <c r="B472" s="480"/>
      <c r="D472" s="480"/>
    </row>
    <row r="473" spans="2:4" s="395" customFormat="1" x14ac:dyDescent="0.2">
      <c r="B473" s="480"/>
      <c r="D473" s="480"/>
    </row>
    <row r="474" spans="2:4" s="395" customFormat="1" x14ac:dyDescent="0.2">
      <c r="B474" s="480"/>
      <c r="D474" s="480"/>
    </row>
    <row r="475" spans="2:4" s="395" customFormat="1" x14ac:dyDescent="0.2">
      <c r="B475" s="480"/>
      <c r="D475" s="480"/>
    </row>
    <row r="476" spans="2:4" s="395" customFormat="1" x14ac:dyDescent="0.2">
      <c r="B476" s="480"/>
      <c r="D476" s="480"/>
    </row>
    <row r="477" spans="2:4" s="395" customFormat="1" x14ac:dyDescent="0.2">
      <c r="B477" s="480"/>
      <c r="D477" s="480"/>
    </row>
    <row r="478" spans="2:4" s="395" customFormat="1" x14ac:dyDescent="0.2">
      <c r="B478" s="480"/>
      <c r="D478" s="480"/>
    </row>
    <row r="479" spans="2:4" s="395" customFormat="1" x14ac:dyDescent="0.2">
      <c r="B479" s="480"/>
      <c r="D479" s="480"/>
    </row>
    <row r="480" spans="2:4" s="395" customFormat="1" x14ac:dyDescent="0.2">
      <c r="B480" s="480"/>
      <c r="D480" s="480"/>
    </row>
    <row r="481" spans="2:4" s="395" customFormat="1" x14ac:dyDescent="0.2">
      <c r="B481" s="480"/>
      <c r="D481" s="480"/>
    </row>
    <row r="482" spans="2:4" s="395" customFormat="1" x14ac:dyDescent="0.2">
      <c r="B482" s="480"/>
      <c r="D482" s="480"/>
    </row>
    <row r="483" spans="2:4" s="395" customFormat="1" x14ac:dyDescent="0.2">
      <c r="B483" s="480"/>
      <c r="D483" s="480"/>
    </row>
    <row r="484" spans="2:4" s="395" customFormat="1" x14ac:dyDescent="0.2">
      <c r="B484" s="480"/>
      <c r="D484" s="480"/>
    </row>
    <row r="485" spans="2:4" s="395" customFormat="1" x14ac:dyDescent="0.2">
      <c r="B485" s="480"/>
      <c r="D485" s="480"/>
    </row>
    <row r="486" spans="2:4" s="395" customFormat="1" x14ac:dyDescent="0.2">
      <c r="B486" s="480"/>
      <c r="D486" s="480"/>
    </row>
    <row r="487" spans="2:4" s="395" customFormat="1" x14ac:dyDescent="0.2">
      <c r="B487" s="480"/>
      <c r="D487" s="480"/>
    </row>
    <row r="488" spans="2:4" s="395" customFormat="1" x14ac:dyDescent="0.2">
      <c r="B488" s="480"/>
      <c r="D488" s="480"/>
    </row>
    <row r="489" spans="2:4" s="395" customFormat="1" x14ac:dyDescent="0.2">
      <c r="B489" s="480"/>
      <c r="D489" s="480"/>
    </row>
    <row r="490" spans="2:4" s="395" customFormat="1" x14ac:dyDescent="0.2">
      <c r="B490" s="480"/>
      <c r="D490" s="480"/>
    </row>
    <row r="491" spans="2:4" s="395" customFormat="1" x14ac:dyDescent="0.2">
      <c r="B491" s="480"/>
      <c r="D491" s="480"/>
    </row>
    <row r="492" spans="2:4" s="395" customFormat="1" x14ac:dyDescent="0.2">
      <c r="B492" s="480"/>
      <c r="D492" s="480"/>
    </row>
    <row r="493" spans="2:4" s="395" customFormat="1" x14ac:dyDescent="0.2">
      <c r="B493" s="480"/>
      <c r="D493" s="480"/>
    </row>
    <row r="494" spans="2:4" s="395" customFormat="1" x14ac:dyDescent="0.2">
      <c r="B494" s="480"/>
      <c r="D494" s="480"/>
    </row>
    <row r="495" spans="2:4" s="395" customFormat="1" x14ac:dyDescent="0.2">
      <c r="B495" s="480"/>
      <c r="D495" s="480"/>
    </row>
    <row r="496" spans="2:4" s="395" customFormat="1" x14ac:dyDescent="0.2">
      <c r="B496" s="480"/>
      <c r="D496" s="480"/>
    </row>
    <row r="497" spans="2:4" s="395" customFormat="1" x14ac:dyDescent="0.2">
      <c r="B497" s="480"/>
      <c r="D497" s="480"/>
    </row>
    <row r="498" spans="2:4" s="395" customFormat="1" x14ac:dyDescent="0.2">
      <c r="B498" s="480"/>
      <c r="D498" s="480"/>
    </row>
    <row r="499" spans="2:4" s="395" customFormat="1" x14ac:dyDescent="0.2">
      <c r="B499" s="480"/>
      <c r="D499" s="480"/>
    </row>
    <row r="500" spans="2:4" s="395" customFormat="1" x14ac:dyDescent="0.2">
      <c r="B500" s="480"/>
      <c r="D500" s="480"/>
    </row>
    <row r="501" spans="2:4" s="395" customFormat="1" x14ac:dyDescent="0.2">
      <c r="B501" s="480"/>
      <c r="D501" s="480"/>
    </row>
    <row r="502" spans="2:4" s="395" customFormat="1" x14ac:dyDescent="0.2">
      <c r="B502" s="480"/>
      <c r="D502" s="480"/>
    </row>
    <row r="503" spans="2:4" s="395" customFormat="1" x14ac:dyDescent="0.2">
      <c r="B503" s="480"/>
      <c r="D503" s="480"/>
    </row>
    <row r="504" spans="2:4" s="395" customFormat="1" x14ac:dyDescent="0.2">
      <c r="B504" s="480"/>
      <c r="D504" s="480"/>
    </row>
    <row r="505" spans="2:4" s="395" customFormat="1" x14ac:dyDescent="0.2">
      <c r="B505" s="480"/>
      <c r="D505" s="480"/>
    </row>
    <row r="506" spans="2:4" s="395" customFormat="1" x14ac:dyDescent="0.2">
      <c r="B506" s="480"/>
      <c r="D506" s="480"/>
    </row>
    <row r="507" spans="2:4" s="395" customFormat="1" x14ac:dyDescent="0.2">
      <c r="B507" s="480"/>
      <c r="D507" s="480"/>
    </row>
    <row r="508" spans="2:4" s="395" customFormat="1" x14ac:dyDescent="0.2">
      <c r="B508" s="480"/>
      <c r="D508" s="480"/>
    </row>
    <row r="509" spans="2:4" s="395" customFormat="1" x14ac:dyDescent="0.2">
      <c r="B509" s="480"/>
      <c r="D509" s="480"/>
    </row>
    <row r="510" spans="2:4" s="395" customFormat="1" x14ac:dyDescent="0.2">
      <c r="B510" s="480"/>
      <c r="D510" s="480"/>
    </row>
    <row r="511" spans="2:4" s="395" customFormat="1" x14ac:dyDescent="0.2">
      <c r="B511" s="480"/>
      <c r="D511" s="480"/>
    </row>
    <row r="512" spans="2:4" s="395" customFormat="1" x14ac:dyDescent="0.2">
      <c r="B512" s="480"/>
      <c r="D512" s="480"/>
    </row>
    <row r="513" spans="2:4" s="395" customFormat="1" x14ac:dyDescent="0.2">
      <c r="B513" s="480"/>
      <c r="D513" s="480"/>
    </row>
    <row r="514" spans="2:4" s="395" customFormat="1" x14ac:dyDescent="0.2">
      <c r="B514" s="480"/>
      <c r="D514" s="480"/>
    </row>
    <row r="515" spans="2:4" s="395" customFormat="1" x14ac:dyDescent="0.2">
      <c r="B515" s="480"/>
      <c r="D515" s="480"/>
    </row>
    <row r="516" spans="2:4" s="395" customFormat="1" x14ac:dyDescent="0.2">
      <c r="B516" s="480"/>
      <c r="D516" s="480"/>
    </row>
    <row r="517" spans="2:4" s="395" customFormat="1" x14ac:dyDescent="0.2">
      <c r="B517" s="480"/>
      <c r="D517" s="480"/>
    </row>
    <row r="518" spans="2:4" s="395" customFormat="1" x14ac:dyDescent="0.2">
      <c r="B518" s="480"/>
      <c r="D518" s="480"/>
    </row>
    <row r="519" spans="2:4" s="395" customFormat="1" x14ac:dyDescent="0.2">
      <c r="B519" s="480"/>
      <c r="D519" s="480"/>
    </row>
    <row r="520" spans="2:4" s="395" customFormat="1" x14ac:dyDescent="0.2">
      <c r="B520" s="480"/>
      <c r="D520" s="480"/>
    </row>
    <row r="521" spans="2:4" s="395" customFormat="1" x14ac:dyDescent="0.2">
      <c r="B521" s="480"/>
      <c r="D521" s="480"/>
    </row>
    <row r="522" spans="2:4" s="395" customFormat="1" x14ac:dyDescent="0.2">
      <c r="B522" s="480"/>
      <c r="D522" s="480"/>
    </row>
    <row r="523" spans="2:4" s="395" customFormat="1" x14ac:dyDescent="0.2">
      <c r="B523" s="480"/>
      <c r="D523" s="480"/>
    </row>
    <row r="524" spans="2:4" s="395" customFormat="1" x14ac:dyDescent="0.2">
      <c r="B524" s="480"/>
      <c r="D524" s="480"/>
    </row>
    <row r="525" spans="2:4" s="395" customFormat="1" x14ac:dyDescent="0.2">
      <c r="B525" s="480"/>
      <c r="D525" s="480"/>
    </row>
    <row r="526" spans="2:4" s="395" customFormat="1" x14ac:dyDescent="0.2">
      <c r="B526" s="480"/>
      <c r="D526" s="480"/>
    </row>
    <row r="527" spans="2:4" s="395" customFormat="1" x14ac:dyDescent="0.2">
      <c r="B527" s="480"/>
      <c r="D527" s="480"/>
    </row>
    <row r="528" spans="2:4" s="395" customFormat="1" x14ac:dyDescent="0.2">
      <c r="B528" s="480"/>
      <c r="D528" s="480"/>
    </row>
    <row r="529" spans="2:4" s="395" customFormat="1" x14ac:dyDescent="0.2">
      <c r="B529" s="480"/>
      <c r="D529" s="480"/>
    </row>
    <row r="530" spans="2:4" s="395" customFormat="1" x14ac:dyDescent="0.2">
      <c r="B530" s="480"/>
      <c r="D530" s="480"/>
    </row>
    <row r="531" spans="2:4" s="395" customFormat="1" x14ac:dyDescent="0.2">
      <c r="B531" s="480"/>
      <c r="D531" s="480"/>
    </row>
    <row r="532" spans="2:4" s="395" customFormat="1" x14ac:dyDescent="0.2">
      <c r="B532" s="480"/>
      <c r="D532" s="480"/>
    </row>
    <row r="533" spans="2:4" s="395" customFormat="1" x14ac:dyDescent="0.2">
      <c r="B533" s="480"/>
      <c r="D533" s="480"/>
    </row>
    <row r="534" spans="2:4" s="395" customFormat="1" x14ac:dyDescent="0.2">
      <c r="B534" s="480"/>
      <c r="D534" s="480"/>
    </row>
    <row r="535" spans="2:4" s="395" customFormat="1" x14ac:dyDescent="0.2">
      <c r="B535" s="480"/>
      <c r="D535" s="480"/>
    </row>
    <row r="536" spans="2:4" s="395" customFormat="1" x14ac:dyDescent="0.2">
      <c r="B536" s="480"/>
      <c r="D536" s="480"/>
    </row>
    <row r="537" spans="2:4" s="395" customFormat="1" x14ac:dyDescent="0.2">
      <c r="B537" s="480"/>
      <c r="D537" s="480"/>
    </row>
    <row r="538" spans="2:4" s="395" customFormat="1" x14ac:dyDescent="0.2">
      <c r="B538" s="480"/>
      <c r="D538" s="480"/>
    </row>
    <row r="539" spans="2:4" s="395" customFormat="1" x14ac:dyDescent="0.2">
      <c r="B539" s="480"/>
      <c r="D539" s="480"/>
    </row>
    <row r="540" spans="2:4" s="395" customFormat="1" x14ac:dyDescent="0.2">
      <c r="B540" s="480"/>
      <c r="D540" s="480"/>
    </row>
    <row r="541" spans="2:4" s="395" customFormat="1" x14ac:dyDescent="0.2">
      <c r="B541" s="480"/>
      <c r="D541" s="480"/>
    </row>
    <row r="542" spans="2:4" s="395" customFormat="1" x14ac:dyDescent="0.2">
      <c r="B542" s="480"/>
      <c r="D542" s="480"/>
    </row>
    <row r="543" spans="2:4" s="395" customFormat="1" x14ac:dyDescent="0.2">
      <c r="B543" s="480"/>
      <c r="D543" s="480"/>
    </row>
    <row r="544" spans="2:4" s="395" customFormat="1" x14ac:dyDescent="0.2">
      <c r="B544" s="480"/>
      <c r="D544" s="480"/>
    </row>
    <row r="545" spans="2:4" s="395" customFormat="1" x14ac:dyDescent="0.2">
      <c r="B545" s="480"/>
      <c r="D545" s="480"/>
    </row>
    <row r="546" spans="2:4" s="395" customFormat="1" x14ac:dyDescent="0.2">
      <c r="B546" s="480"/>
      <c r="D546" s="480"/>
    </row>
    <row r="547" spans="2:4" s="395" customFormat="1" x14ac:dyDescent="0.2">
      <c r="B547" s="480"/>
      <c r="D547" s="480"/>
    </row>
    <row r="548" spans="2:4" s="395" customFormat="1" x14ac:dyDescent="0.2">
      <c r="B548" s="480"/>
      <c r="D548" s="480"/>
    </row>
    <row r="549" spans="2:4" s="395" customFormat="1" x14ac:dyDescent="0.2">
      <c r="B549" s="480"/>
      <c r="D549" s="480"/>
    </row>
    <row r="550" spans="2:4" s="395" customFormat="1" x14ac:dyDescent="0.2">
      <c r="B550" s="480"/>
      <c r="D550" s="480"/>
    </row>
    <row r="551" spans="2:4" s="395" customFormat="1" x14ac:dyDescent="0.2">
      <c r="B551" s="480"/>
      <c r="D551" s="480"/>
    </row>
    <row r="552" spans="2:4" s="395" customFormat="1" x14ac:dyDescent="0.2">
      <c r="B552" s="480"/>
      <c r="D552" s="480"/>
    </row>
    <row r="553" spans="2:4" s="395" customFormat="1" x14ac:dyDescent="0.2">
      <c r="B553" s="480"/>
      <c r="D553" s="480"/>
    </row>
    <row r="554" spans="2:4" s="395" customFormat="1" x14ac:dyDescent="0.2">
      <c r="B554" s="480"/>
      <c r="D554" s="480"/>
    </row>
    <row r="555" spans="2:4" s="395" customFormat="1" x14ac:dyDescent="0.2">
      <c r="B555" s="480"/>
      <c r="D555" s="480"/>
    </row>
    <row r="556" spans="2:4" s="395" customFormat="1" x14ac:dyDescent="0.2">
      <c r="B556" s="480"/>
      <c r="D556" s="480"/>
    </row>
    <row r="557" spans="2:4" s="395" customFormat="1" x14ac:dyDescent="0.2">
      <c r="B557" s="480"/>
      <c r="D557" s="480"/>
    </row>
    <row r="558" spans="2:4" s="395" customFormat="1" x14ac:dyDescent="0.2">
      <c r="B558" s="480"/>
      <c r="D558" s="480"/>
    </row>
    <row r="559" spans="2:4" s="395" customFormat="1" x14ac:dyDescent="0.2">
      <c r="B559" s="480"/>
      <c r="D559" s="480"/>
    </row>
    <row r="560" spans="2:4" s="395" customFormat="1" x14ac:dyDescent="0.2">
      <c r="B560" s="480"/>
      <c r="D560" s="480"/>
    </row>
    <row r="561" spans="2:4" s="395" customFormat="1" x14ac:dyDescent="0.2">
      <c r="B561" s="480"/>
      <c r="D561" s="480"/>
    </row>
    <row r="562" spans="2:4" s="395" customFormat="1" x14ac:dyDescent="0.2">
      <c r="B562" s="480"/>
      <c r="D562" s="480"/>
    </row>
    <row r="563" spans="2:4" s="395" customFormat="1" x14ac:dyDescent="0.2">
      <c r="B563" s="480"/>
      <c r="D563" s="480"/>
    </row>
    <row r="564" spans="2:4" s="395" customFormat="1" x14ac:dyDescent="0.2">
      <c r="B564" s="480"/>
      <c r="D564" s="480"/>
    </row>
    <row r="565" spans="2:4" s="395" customFormat="1" x14ac:dyDescent="0.2">
      <c r="B565" s="480"/>
      <c r="D565" s="480"/>
    </row>
    <row r="566" spans="2:4" s="395" customFormat="1" x14ac:dyDescent="0.2">
      <c r="B566" s="480"/>
      <c r="D566" s="480"/>
    </row>
    <row r="567" spans="2:4" s="395" customFormat="1" x14ac:dyDescent="0.2">
      <c r="B567" s="480"/>
      <c r="D567" s="480"/>
    </row>
    <row r="568" spans="2:4" s="395" customFormat="1" x14ac:dyDescent="0.2">
      <c r="B568" s="480"/>
      <c r="D568" s="480"/>
    </row>
    <row r="569" spans="2:4" s="395" customFormat="1" x14ac:dyDescent="0.2">
      <c r="B569" s="480"/>
      <c r="D569" s="480"/>
    </row>
    <row r="570" spans="2:4" s="395" customFormat="1" x14ac:dyDescent="0.2">
      <c r="B570" s="480"/>
      <c r="D570" s="480"/>
    </row>
    <row r="571" spans="2:4" s="395" customFormat="1" x14ac:dyDescent="0.2">
      <c r="B571" s="480"/>
      <c r="D571" s="480"/>
    </row>
    <row r="572" spans="2:4" s="395" customFormat="1" x14ac:dyDescent="0.2">
      <c r="B572" s="480"/>
      <c r="D572" s="480"/>
    </row>
    <row r="573" spans="2:4" s="395" customFormat="1" x14ac:dyDescent="0.2">
      <c r="B573" s="480"/>
      <c r="D573" s="480"/>
    </row>
    <row r="574" spans="2:4" s="395" customFormat="1" x14ac:dyDescent="0.2">
      <c r="B574" s="480"/>
      <c r="D574" s="480"/>
    </row>
    <row r="575" spans="2:4" s="395" customFormat="1" x14ac:dyDescent="0.2">
      <c r="B575" s="480"/>
      <c r="D575" s="480"/>
    </row>
    <row r="576" spans="2:4" s="395" customFormat="1" x14ac:dyDescent="0.2">
      <c r="B576" s="480"/>
      <c r="D576" s="480"/>
    </row>
    <row r="577" spans="2:4" s="395" customFormat="1" x14ac:dyDescent="0.2">
      <c r="B577" s="480"/>
      <c r="D577" s="480"/>
    </row>
    <row r="578" spans="2:4" s="395" customFormat="1" x14ac:dyDescent="0.2">
      <c r="B578" s="480"/>
      <c r="D578" s="480"/>
    </row>
    <row r="579" spans="2:4" s="395" customFormat="1" x14ac:dyDescent="0.2">
      <c r="B579" s="480"/>
      <c r="D579" s="480"/>
    </row>
    <row r="580" spans="2:4" s="395" customFormat="1" x14ac:dyDescent="0.2">
      <c r="B580" s="480"/>
      <c r="D580" s="480"/>
    </row>
    <row r="581" spans="2:4" s="395" customFormat="1" x14ac:dyDescent="0.2">
      <c r="B581" s="480"/>
      <c r="D581" s="480"/>
    </row>
    <row r="582" spans="2:4" s="395" customFormat="1" x14ac:dyDescent="0.2">
      <c r="B582" s="480"/>
      <c r="D582" s="480"/>
    </row>
    <row r="583" spans="2:4" s="395" customFormat="1" x14ac:dyDescent="0.2">
      <c r="B583" s="480"/>
      <c r="D583" s="480"/>
    </row>
    <row r="584" spans="2:4" s="395" customFormat="1" x14ac:dyDescent="0.2">
      <c r="B584" s="480"/>
      <c r="D584" s="480"/>
    </row>
    <row r="585" spans="2:4" s="395" customFormat="1" x14ac:dyDescent="0.2">
      <c r="B585" s="480"/>
      <c r="D585" s="480"/>
    </row>
    <row r="586" spans="2:4" s="395" customFormat="1" x14ac:dyDescent="0.2">
      <c r="B586" s="480"/>
      <c r="D586" s="480"/>
    </row>
    <row r="587" spans="2:4" s="395" customFormat="1" x14ac:dyDescent="0.2">
      <c r="B587" s="480"/>
      <c r="D587" s="480"/>
    </row>
    <row r="588" spans="2:4" s="395" customFormat="1" x14ac:dyDescent="0.2">
      <c r="B588" s="480"/>
      <c r="D588" s="480"/>
    </row>
    <row r="589" spans="2:4" s="395" customFormat="1" x14ac:dyDescent="0.2">
      <c r="B589" s="480"/>
      <c r="D589" s="480"/>
    </row>
    <row r="590" spans="2:4" s="395" customFormat="1" x14ac:dyDescent="0.2">
      <c r="B590" s="480"/>
      <c r="D590" s="480"/>
    </row>
    <row r="591" spans="2:4" s="395" customFormat="1" x14ac:dyDescent="0.2">
      <c r="B591" s="480"/>
      <c r="D591" s="480"/>
    </row>
    <row r="592" spans="2:4" s="395" customFormat="1" x14ac:dyDescent="0.2">
      <c r="B592" s="480"/>
      <c r="D592" s="480"/>
    </row>
    <row r="593" spans="2:4" s="395" customFormat="1" x14ac:dyDescent="0.2">
      <c r="B593" s="480"/>
      <c r="D593" s="480"/>
    </row>
    <row r="594" spans="2:4" s="395" customFormat="1" x14ac:dyDescent="0.2">
      <c r="B594" s="480"/>
      <c r="D594" s="480"/>
    </row>
    <row r="595" spans="2:4" s="395" customFormat="1" x14ac:dyDescent="0.2">
      <c r="B595" s="480"/>
      <c r="D595" s="480"/>
    </row>
    <row r="596" spans="2:4" s="395" customFormat="1" x14ac:dyDescent="0.2">
      <c r="B596" s="480"/>
      <c r="D596" s="480"/>
    </row>
    <row r="597" spans="2:4" s="395" customFormat="1" x14ac:dyDescent="0.2">
      <c r="B597" s="480"/>
      <c r="D597" s="480"/>
    </row>
    <row r="598" spans="2:4" s="395" customFormat="1" x14ac:dyDescent="0.2">
      <c r="B598" s="480"/>
      <c r="D598" s="480"/>
    </row>
    <row r="599" spans="2:4" s="395" customFormat="1" x14ac:dyDescent="0.2">
      <c r="B599" s="480"/>
      <c r="D599" s="480"/>
    </row>
    <row r="600" spans="2:4" s="395" customFormat="1" x14ac:dyDescent="0.2">
      <c r="B600" s="480"/>
      <c r="D600" s="480"/>
    </row>
    <row r="601" spans="2:4" s="395" customFormat="1" x14ac:dyDescent="0.2">
      <c r="B601" s="480"/>
      <c r="D601" s="480"/>
    </row>
    <row r="602" spans="2:4" s="395" customFormat="1" x14ac:dyDescent="0.2">
      <c r="B602" s="480"/>
      <c r="D602" s="480"/>
    </row>
    <row r="603" spans="2:4" s="395" customFormat="1" x14ac:dyDescent="0.2">
      <c r="B603" s="480"/>
      <c r="D603" s="480"/>
    </row>
    <row r="604" spans="2:4" s="395" customFormat="1" x14ac:dyDescent="0.2">
      <c r="B604" s="480"/>
      <c r="D604" s="480"/>
    </row>
    <row r="605" spans="2:4" s="395" customFormat="1" x14ac:dyDescent="0.2">
      <c r="B605" s="480"/>
      <c r="D605" s="480"/>
    </row>
    <row r="606" spans="2:4" s="395" customFormat="1" x14ac:dyDescent="0.2">
      <c r="B606" s="480"/>
      <c r="D606" s="480"/>
    </row>
    <row r="607" spans="2:4" s="395" customFormat="1" x14ac:dyDescent="0.2">
      <c r="B607" s="480"/>
      <c r="D607" s="480"/>
    </row>
    <row r="608" spans="2:4" s="395" customFormat="1" x14ac:dyDescent="0.2">
      <c r="B608" s="480"/>
      <c r="D608" s="480"/>
    </row>
    <row r="609" spans="2:4" s="395" customFormat="1" x14ac:dyDescent="0.2">
      <c r="B609" s="480"/>
      <c r="D609" s="480"/>
    </row>
    <row r="610" spans="2:4" s="395" customFormat="1" x14ac:dyDescent="0.2">
      <c r="B610" s="480"/>
      <c r="D610" s="480"/>
    </row>
    <row r="611" spans="2:4" s="395" customFormat="1" x14ac:dyDescent="0.2">
      <c r="B611" s="480"/>
      <c r="D611" s="480"/>
    </row>
    <row r="612" spans="2:4" s="395" customFormat="1" x14ac:dyDescent="0.2">
      <c r="B612" s="480"/>
      <c r="D612" s="480"/>
    </row>
    <row r="613" spans="2:4" s="395" customFormat="1" x14ac:dyDescent="0.2">
      <c r="B613" s="480"/>
      <c r="D613" s="480"/>
    </row>
    <row r="614" spans="2:4" s="395" customFormat="1" x14ac:dyDescent="0.2">
      <c r="B614" s="480"/>
      <c r="D614" s="480"/>
    </row>
    <row r="615" spans="2:4" s="395" customFormat="1" x14ac:dyDescent="0.2">
      <c r="B615" s="480"/>
      <c r="D615" s="480"/>
    </row>
    <row r="616" spans="2:4" s="395" customFormat="1" x14ac:dyDescent="0.2">
      <c r="B616" s="480"/>
      <c r="D616" s="480"/>
    </row>
    <row r="617" spans="2:4" s="395" customFormat="1" x14ac:dyDescent="0.2">
      <c r="B617" s="480"/>
      <c r="D617" s="480"/>
    </row>
    <row r="618" spans="2:4" s="395" customFormat="1" x14ac:dyDescent="0.2">
      <c r="B618" s="480"/>
      <c r="D618" s="480"/>
    </row>
    <row r="619" spans="2:4" s="395" customFormat="1" x14ac:dyDescent="0.2">
      <c r="B619" s="480"/>
      <c r="D619" s="480"/>
    </row>
    <row r="620" spans="2:4" s="395" customFormat="1" x14ac:dyDescent="0.2">
      <c r="B620" s="480"/>
      <c r="D620" s="480"/>
    </row>
    <row r="621" spans="2:4" s="395" customFormat="1" x14ac:dyDescent="0.2">
      <c r="B621" s="480"/>
      <c r="D621" s="480"/>
    </row>
    <row r="622" spans="2:4" s="395" customFormat="1" x14ac:dyDescent="0.2">
      <c r="B622" s="480"/>
      <c r="D622" s="480"/>
    </row>
    <row r="623" spans="2:4" s="395" customFormat="1" x14ac:dyDescent="0.2">
      <c r="B623" s="480"/>
      <c r="D623" s="480"/>
    </row>
    <row r="624" spans="2:4" s="395" customFormat="1" x14ac:dyDescent="0.2">
      <c r="B624" s="480"/>
      <c r="D624" s="480"/>
    </row>
    <row r="625" spans="2:4" s="395" customFormat="1" x14ac:dyDescent="0.2">
      <c r="B625" s="480"/>
      <c r="D625" s="480"/>
    </row>
    <row r="626" spans="2:4" s="395" customFormat="1" x14ac:dyDescent="0.2">
      <c r="B626" s="480"/>
      <c r="D626" s="480"/>
    </row>
    <row r="627" spans="2:4" s="395" customFormat="1" x14ac:dyDescent="0.2">
      <c r="B627" s="480"/>
      <c r="D627" s="480"/>
    </row>
    <row r="628" spans="2:4" s="395" customFormat="1" x14ac:dyDescent="0.2">
      <c r="B628" s="480"/>
      <c r="D628" s="480"/>
    </row>
    <row r="629" spans="2:4" s="395" customFormat="1" x14ac:dyDescent="0.2">
      <c r="B629" s="480"/>
      <c r="D629" s="480"/>
    </row>
    <row r="630" spans="2:4" s="395" customFormat="1" x14ac:dyDescent="0.2">
      <c r="B630" s="480"/>
      <c r="D630" s="480"/>
    </row>
    <row r="631" spans="2:4" s="395" customFormat="1" x14ac:dyDescent="0.2">
      <c r="B631" s="480"/>
      <c r="D631" s="480"/>
    </row>
    <row r="632" spans="2:4" s="395" customFormat="1" x14ac:dyDescent="0.2">
      <c r="B632" s="480"/>
      <c r="D632" s="480"/>
    </row>
    <row r="633" spans="2:4" s="395" customFormat="1" x14ac:dyDescent="0.2">
      <c r="B633" s="480"/>
      <c r="D633" s="480"/>
    </row>
    <row r="634" spans="2:4" s="395" customFormat="1" x14ac:dyDescent="0.2">
      <c r="B634" s="480"/>
      <c r="D634" s="480"/>
    </row>
    <row r="635" spans="2:4" s="395" customFormat="1" x14ac:dyDescent="0.2">
      <c r="B635" s="480"/>
      <c r="D635" s="480"/>
    </row>
    <row r="636" spans="2:4" s="395" customFormat="1" x14ac:dyDescent="0.2">
      <c r="B636" s="480"/>
      <c r="D636" s="480"/>
    </row>
    <row r="637" spans="2:4" s="395" customFormat="1" x14ac:dyDescent="0.2">
      <c r="B637" s="480"/>
      <c r="D637" s="480"/>
    </row>
    <row r="638" spans="2:4" s="395" customFormat="1" x14ac:dyDescent="0.2">
      <c r="B638" s="480"/>
      <c r="D638" s="480"/>
    </row>
    <row r="639" spans="2:4" s="395" customFormat="1" x14ac:dyDescent="0.2">
      <c r="B639" s="480"/>
      <c r="D639" s="480"/>
    </row>
    <row r="640" spans="2:4" s="395" customFormat="1" x14ac:dyDescent="0.2">
      <c r="B640" s="480"/>
      <c r="D640" s="480"/>
    </row>
    <row r="641" spans="2:4" s="395" customFormat="1" x14ac:dyDescent="0.2">
      <c r="B641" s="480"/>
      <c r="D641" s="480"/>
    </row>
    <row r="642" spans="2:4" s="395" customFormat="1" x14ac:dyDescent="0.2">
      <c r="B642" s="480"/>
      <c r="D642" s="480"/>
    </row>
    <row r="643" spans="2:4" s="395" customFormat="1" x14ac:dyDescent="0.2">
      <c r="B643" s="480"/>
      <c r="D643" s="480"/>
    </row>
    <row r="644" spans="2:4" s="395" customFormat="1" x14ac:dyDescent="0.2">
      <c r="B644" s="480"/>
      <c r="D644" s="480"/>
    </row>
    <row r="645" spans="2:4" s="395" customFormat="1" x14ac:dyDescent="0.2">
      <c r="B645" s="480"/>
      <c r="D645" s="480"/>
    </row>
    <row r="646" spans="2:4" s="395" customFormat="1" x14ac:dyDescent="0.2">
      <c r="B646" s="480"/>
      <c r="D646" s="480"/>
    </row>
    <row r="647" spans="2:4" s="395" customFormat="1" x14ac:dyDescent="0.2">
      <c r="B647" s="480"/>
      <c r="D647" s="480"/>
    </row>
    <row r="648" spans="2:4" s="395" customFormat="1" x14ac:dyDescent="0.2">
      <c r="B648" s="480"/>
      <c r="D648" s="480"/>
    </row>
    <row r="649" spans="2:4" s="395" customFormat="1" x14ac:dyDescent="0.2">
      <c r="B649" s="480"/>
      <c r="D649" s="480"/>
    </row>
    <row r="650" spans="2:4" s="395" customFormat="1" x14ac:dyDescent="0.2">
      <c r="B650" s="480"/>
      <c r="D650" s="480"/>
    </row>
    <row r="651" spans="2:4" s="395" customFormat="1" x14ac:dyDescent="0.2">
      <c r="B651" s="480"/>
      <c r="D651" s="480"/>
    </row>
    <row r="652" spans="2:4" s="395" customFormat="1" x14ac:dyDescent="0.2">
      <c r="B652" s="480"/>
      <c r="D652" s="480"/>
    </row>
    <row r="653" spans="2:4" s="395" customFormat="1" x14ac:dyDescent="0.2">
      <c r="B653" s="480"/>
      <c r="D653" s="480"/>
    </row>
    <row r="654" spans="2:4" s="395" customFormat="1" x14ac:dyDescent="0.2">
      <c r="B654" s="480"/>
      <c r="D654" s="480"/>
    </row>
    <row r="655" spans="2:4" s="395" customFormat="1" x14ac:dyDescent="0.2">
      <c r="B655" s="480"/>
      <c r="D655" s="480"/>
    </row>
    <row r="656" spans="2:4" s="395" customFormat="1" x14ac:dyDescent="0.2">
      <c r="B656" s="480"/>
      <c r="D656" s="480"/>
    </row>
    <row r="657" spans="2:4" s="395" customFormat="1" x14ac:dyDescent="0.2">
      <c r="B657" s="480"/>
      <c r="D657" s="480"/>
    </row>
    <row r="658" spans="2:4" s="395" customFormat="1" x14ac:dyDescent="0.2">
      <c r="B658" s="480"/>
      <c r="D658" s="480"/>
    </row>
    <row r="659" spans="2:4" s="395" customFormat="1" x14ac:dyDescent="0.2">
      <c r="B659" s="480"/>
      <c r="D659" s="480"/>
    </row>
    <row r="660" spans="2:4" s="395" customFormat="1" x14ac:dyDescent="0.2">
      <c r="B660" s="480"/>
      <c r="D660" s="480"/>
    </row>
    <row r="661" spans="2:4" s="395" customFormat="1" x14ac:dyDescent="0.2">
      <c r="B661" s="480"/>
      <c r="D661" s="480"/>
    </row>
    <row r="662" spans="2:4" s="395" customFormat="1" x14ac:dyDescent="0.2">
      <c r="B662" s="480"/>
      <c r="D662" s="480"/>
    </row>
    <row r="663" spans="2:4" s="395" customFormat="1" x14ac:dyDescent="0.2">
      <c r="B663" s="480"/>
      <c r="D663" s="480"/>
    </row>
    <row r="664" spans="2:4" s="395" customFormat="1" x14ac:dyDescent="0.2">
      <c r="B664" s="480"/>
      <c r="D664" s="480"/>
    </row>
    <row r="665" spans="2:4" s="395" customFormat="1" x14ac:dyDescent="0.2">
      <c r="B665" s="480"/>
      <c r="D665" s="480"/>
    </row>
    <row r="666" spans="2:4" s="395" customFormat="1" x14ac:dyDescent="0.2">
      <c r="B666" s="480"/>
      <c r="D666" s="480"/>
    </row>
    <row r="667" spans="2:4" s="395" customFormat="1" x14ac:dyDescent="0.2">
      <c r="B667" s="480"/>
      <c r="D667" s="480"/>
    </row>
    <row r="668" spans="2:4" s="395" customFormat="1" x14ac:dyDescent="0.2">
      <c r="B668" s="480"/>
      <c r="D668" s="480"/>
    </row>
    <row r="669" spans="2:4" s="395" customFormat="1" x14ac:dyDescent="0.2">
      <c r="B669" s="480"/>
      <c r="D669" s="480"/>
    </row>
    <row r="670" spans="2:4" s="395" customFormat="1" x14ac:dyDescent="0.2">
      <c r="B670" s="480"/>
      <c r="D670" s="480"/>
    </row>
    <row r="671" spans="2:4" s="395" customFormat="1" x14ac:dyDescent="0.2">
      <c r="B671" s="480"/>
      <c r="D671" s="480"/>
    </row>
    <row r="672" spans="2:4" s="395" customFormat="1" x14ac:dyDescent="0.2">
      <c r="B672" s="480"/>
      <c r="D672" s="480"/>
    </row>
    <row r="673" spans="2:4" s="395" customFormat="1" x14ac:dyDescent="0.2">
      <c r="B673" s="480"/>
      <c r="D673" s="480"/>
    </row>
    <row r="674" spans="2:4" s="395" customFormat="1" x14ac:dyDescent="0.2">
      <c r="B674" s="480"/>
      <c r="D674" s="480"/>
    </row>
    <row r="675" spans="2:4" s="395" customFormat="1" x14ac:dyDescent="0.2">
      <c r="B675" s="480"/>
      <c r="D675" s="480"/>
    </row>
    <row r="676" spans="2:4" s="395" customFormat="1" x14ac:dyDescent="0.2">
      <c r="B676" s="480"/>
      <c r="D676" s="480"/>
    </row>
    <row r="677" spans="2:4" s="395" customFormat="1" x14ac:dyDescent="0.2">
      <c r="B677" s="480"/>
      <c r="D677" s="480"/>
    </row>
    <row r="678" spans="2:4" s="395" customFormat="1" x14ac:dyDescent="0.2">
      <c r="B678" s="480"/>
      <c r="D678" s="480"/>
    </row>
    <row r="679" spans="2:4" s="395" customFormat="1" x14ac:dyDescent="0.2">
      <c r="B679" s="480"/>
      <c r="D679" s="480"/>
    </row>
    <row r="680" spans="2:4" s="395" customFormat="1" x14ac:dyDescent="0.2">
      <c r="B680" s="480"/>
      <c r="D680" s="480"/>
    </row>
    <row r="681" spans="2:4" s="395" customFormat="1" x14ac:dyDescent="0.2">
      <c r="B681" s="480"/>
      <c r="D681" s="480"/>
    </row>
    <row r="682" spans="2:4" s="395" customFormat="1" x14ac:dyDescent="0.2">
      <c r="B682" s="480"/>
      <c r="D682" s="480"/>
    </row>
    <row r="683" spans="2:4" s="395" customFormat="1" x14ac:dyDescent="0.2">
      <c r="B683" s="480"/>
      <c r="D683" s="480"/>
    </row>
    <row r="684" spans="2:4" s="395" customFormat="1" x14ac:dyDescent="0.2">
      <c r="B684" s="480"/>
      <c r="D684" s="480"/>
    </row>
    <row r="685" spans="2:4" s="395" customFormat="1" x14ac:dyDescent="0.2">
      <c r="B685" s="480"/>
      <c r="D685" s="480"/>
    </row>
    <row r="686" spans="2:4" s="395" customFormat="1" x14ac:dyDescent="0.2">
      <c r="B686" s="480"/>
      <c r="D686" s="480"/>
    </row>
    <row r="687" spans="2:4" s="395" customFormat="1" x14ac:dyDescent="0.2">
      <c r="B687" s="480"/>
      <c r="D687" s="480"/>
    </row>
    <row r="688" spans="2:4" s="395" customFormat="1" x14ac:dyDescent="0.2">
      <c r="B688" s="480"/>
      <c r="D688" s="480"/>
    </row>
    <row r="689" spans="2:4" s="395" customFormat="1" x14ac:dyDescent="0.2">
      <c r="B689" s="480"/>
      <c r="D689" s="480"/>
    </row>
    <row r="690" spans="2:4" s="395" customFormat="1" x14ac:dyDescent="0.2">
      <c r="B690" s="480"/>
      <c r="D690" s="480"/>
    </row>
    <row r="691" spans="2:4" s="395" customFormat="1" x14ac:dyDescent="0.2">
      <c r="B691" s="480"/>
      <c r="D691" s="480"/>
    </row>
    <row r="692" spans="2:4" s="395" customFormat="1" x14ac:dyDescent="0.2">
      <c r="B692" s="480"/>
      <c r="D692" s="480"/>
    </row>
    <row r="693" spans="2:4" s="395" customFormat="1" x14ac:dyDescent="0.2">
      <c r="B693" s="480"/>
      <c r="D693" s="480"/>
    </row>
    <row r="694" spans="2:4" s="395" customFormat="1" x14ac:dyDescent="0.2">
      <c r="B694" s="480"/>
      <c r="D694" s="480"/>
    </row>
    <row r="695" spans="2:4" s="395" customFormat="1" x14ac:dyDescent="0.2">
      <c r="B695" s="480"/>
      <c r="D695" s="480"/>
    </row>
    <row r="696" spans="2:4" s="395" customFormat="1" x14ac:dyDescent="0.2">
      <c r="B696" s="480"/>
      <c r="D696" s="480"/>
    </row>
    <row r="697" spans="2:4" s="395" customFormat="1" x14ac:dyDescent="0.2">
      <c r="B697" s="480"/>
      <c r="D697" s="480"/>
    </row>
    <row r="698" spans="2:4" s="395" customFormat="1" x14ac:dyDescent="0.2">
      <c r="B698" s="480"/>
      <c r="D698" s="480"/>
    </row>
    <row r="699" spans="2:4" s="395" customFormat="1" x14ac:dyDescent="0.2">
      <c r="B699" s="480"/>
      <c r="D699" s="480"/>
    </row>
    <row r="700" spans="2:4" s="395" customFormat="1" x14ac:dyDescent="0.2">
      <c r="B700" s="480"/>
      <c r="D700" s="480"/>
    </row>
    <row r="701" spans="2:4" s="395" customFormat="1" x14ac:dyDescent="0.2">
      <c r="B701" s="480"/>
      <c r="D701" s="480"/>
    </row>
    <row r="702" spans="2:4" s="395" customFormat="1" x14ac:dyDescent="0.2">
      <c r="B702" s="480"/>
      <c r="D702" s="480"/>
    </row>
    <row r="703" spans="2:4" s="395" customFormat="1" x14ac:dyDescent="0.2">
      <c r="B703" s="480"/>
      <c r="D703" s="480"/>
    </row>
    <row r="704" spans="2:4" s="395" customFormat="1" x14ac:dyDescent="0.2">
      <c r="B704" s="480"/>
      <c r="D704" s="480"/>
    </row>
    <row r="705" spans="2:4" s="395" customFormat="1" x14ac:dyDescent="0.2">
      <c r="B705" s="480"/>
      <c r="D705" s="480"/>
    </row>
    <row r="706" spans="2:4" s="395" customFormat="1" x14ac:dyDescent="0.2">
      <c r="B706" s="480"/>
      <c r="D706" s="480"/>
    </row>
    <row r="707" spans="2:4" s="395" customFormat="1" x14ac:dyDescent="0.2">
      <c r="B707" s="480"/>
      <c r="D707" s="480"/>
    </row>
    <row r="708" spans="2:4" s="395" customFormat="1" x14ac:dyDescent="0.2">
      <c r="B708" s="480"/>
      <c r="D708" s="480"/>
    </row>
    <row r="709" spans="2:4" s="395" customFormat="1" x14ac:dyDescent="0.2">
      <c r="B709" s="480"/>
      <c r="D709" s="480"/>
    </row>
    <row r="710" spans="2:4" s="395" customFormat="1" x14ac:dyDescent="0.2">
      <c r="B710" s="480"/>
      <c r="D710" s="480"/>
    </row>
    <row r="711" spans="2:4" s="395" customFormat="1" x14ac:dyDescent="0.2">
      <c r="B711" s="480"/>
      <c r="D711" s="480"/>
    </row>
    <row r="712" spans="2:4" s="395" customFormat="1" x14ac:dyDescent="0.2">
      <c r="B712" s="480"/>
      <c r="D712" s="480"/>
    </row>
    <row r="713" spans="2:4" s="395" customFormat="1" x14ac:dyDescent="0.2">
      <c r="B713" s="480"/>
      <c r="D713" s="480"/>
    </row>
    <row r="714" spans="2:4" s="395" customFormat="1" x14ac:dyDescent="0.2">
      <c r="B714" s="480"/>
      <c r="D714" s="480"/>
    </row>
    <row r="715" spans="2:4" s="395" customFormat="1" x14ac:dyDescent="0.2">
      <c r="B715" s="480"/>
      <c r="D715" s="480"/>
    </row>
    <row r="716" spans="2:4" s="395" customFormat="1" x14ac:dyDescent="0.2">
      <c r="B716" s="480"/>
      <c r="D716" s="480"/>
    </row>
    <row r="717" spans="2:4" s="395" customFormat="1" x14ac:dyDescent="0.2">
      <c r="B717" s="480"/>
      <c r="D717" s="480"/>
    </row>
    <row r="718" spans="2:4" s="395" customFormat="1" x14ac:dyDescent="0.2">
      <c r="B718" s="480"/>
      <c r="D718" s="480"/>
    </row>
    <row r="719" spans="2:4" s="395" customFormat="1" x14ac:dyDescent="0.2">
      <c r="B719" s="480"/>
      <c r="D719" s="480"/>
    </row>
    <row r="720" spans="2:4" s="395" customFormat="1" x14ac:dyDescent="0.2">
      <c r="B720" s="480"/>
      <c r="D720" s="480"/>
    </row>
    <row r="721" spans="2:4" s="395" customFormat="1" x14ac:dyDescent="0.2">
      <c r="B721" s="480"/>
      <c r="D721" s="480"/>
    </row>
    <row r="722" spans="2:4" s="395" customFormat="1" x14ac:dyDescent="0.2">
      <c r="B722" s="480"/>
      <c r="D722" s="480"/>
    </row>
    <row r="723" spans="2:4" s="395" customFormat="1" x14ac:dyDescent="0.2">
      <c r="B723" s="480"/>
      <c r="D723" s="480"/>
    </row>
    <row r="724" spans="2:4" s="395" customFormat="1" x14ac:dyDescent="0.2">
      <c r="B724" s="480"/>
      <c r="D724" s="480"/>
    </row>
    <row r="725" spans="2:4" s="395" customFormat="1" x14ac:dyDescent="0.2">
      <c r="B725" s="480"/>
      <c r="D725" s="480"/>
    </row>
    <row r="726" spans="2:4" s="395" customFormat="1" x14ac:dyDescent="0.2">
      <c r="B726" s="480"/>
      <c r="D726" s="480"/>
    </row>
    <row r="727" spans="2:4" s="395" customFormat="1" x14ac:dyDescent="0.2">
      <c r="B727" s="480"/>
      <c r="D727" s="480"/>
    </row>
    <row r="728" spans="2:4" s="395" customFormat="1" x14ac:dyDescent="0.2">
      <c r="B728" s="480"/>
      <c r="D728" s="480"/>
    </row>
    <row r="729" spans="2:4" s="395" customFormat="1" x14ac:dyDescent="0.2">
      <c r="B729" s="480"/>
      <c r="D729" s="480"/>
    </row>
    <row r="730" spans="2:4" s="395" customFormat="1" x14ac:dyDescent="0.2">
      <c r="B730" s="480"/>
      <c r="D730" s="480"/>
    </row>
    <row r="731" spans="2:4" s="395" customFormat="1" x14ac:dyDescent="0.2">
      <c r="B731" s="480"/>
      <c r="D731" s="480"/>
    </row>
    <row r="732" spans="2:4" s="395" customFormat="1" x14ac:dyDescent="0.2">
      <c r="B732" s="480"/>
      <c r="D732" s="480"/>
    </row>
    <row r="733" spans="2:4" s="395" customFormat="1" x14ac:dyDescent="0.2">
      <c r="B733" s="480"/>
      <c r="D733" s="480"/>
    </row>
    <row r="734" spans="2:4" s="395" customFormat="1" x14ac:dyDescent="0.2">
      <c r="B734" s="480"/>
      <c r="D734" s="480"/>
    </row>
    <row r="735" spans="2:4" s="395" customFormat="1" x14ac:dyDescent="0.2">
      <c r="B735" s="480"/>
      <c r="D735" s="480"/>
    </row>
    <row r="736" spans="2:4" s="395" customFormat="1" x14ac:dyDescent="0.2">
      <c r="B736" s="480"/>
      <c r="D736" s="480"/>
    </row>
    <row r="737" spans="2:4" s="395" customFormat="1" x14ac:dyDescent="0.2">
      <c r="B737" s="480"/>
      <c r="D737" s="480"/>
    </row>
    <row r="738" spans="2:4" s="395" customFormat="1" x14ac:dyDescent="0.2">
      <c r="B738" s="480"/>
      <c r="D738" s="480"/>
    </row>
    <row r="739" spans="2:4" s="395" customFormat="1" x14ac:dyDescent="0.2">
      <c r="B739" s="480"/>
      <c r="D739" s="480"/>
    </row>
    <row r="740" spans="2:4" s="395" customFormat="1" x14ac:dyDescent="0.2">
      <c r="B740" s="480"/>
      <c r="D740" s="480"/>
    </row>
    <row r="741" spans="2:4" s="395" customFormat="1" x14ac:dyDescent="0.2">
      <c r="B741" s="480"/>
      <c r="D741" s="480"/>
    </row>
    <row r="742" spans="2:4" s="395" customFormat="1" x14ac:dyDescent="0.2">
      <c r="B742" s="480"/>
      <c r="D742" s="480"/>
    </row>
    <row r="743" spans="2:4" s="395" customFormat="1" x14ac:dyDescent="0.2">
      <c r="B743" s="480"/>
      <c r="D743" s="480"/>
    </row>
    <row r="744" spans="2:4" s="395" customFormat="1" x14ac:dyDescent="0.2">
      <c r="B744" s="480"/>
      <c r="D744" s="480"/>
    </row>
    <row r="745" spans="2:4" s="395" customFormat="1" x14ac:dyDescent="0.2">
      <c r="B745" s="480"/>
      <c r="D745" s="480"/>
    </row>
    <row r="746" spans="2:4" s="395" customFormat="1" x14ac:dyDescent="0.2">
      <c r="B746" s="480"/>
      <c r="D746" s="480"/>
    </row>
    <row r="747" spans="2:4" s="395" customFormat="1" x14ac:dyDescent="0.2">
      <c r="B747" s="480"/>
      <c r="D747" s="480"/>
    </row>
    <row r="748" spans="2:4" s="395" customFormat="1" x14ac:dyDescent="0.2">
      <c r="B748" s="480"/>
      <c r="D748" s="480"/>
    </row>
    <row r="749" spans="2:4" s="395" customFormat="1" x14ac:dyDescent="0.2">
      <c r="B749" s="480"/>
      <c r="D749" s="480"/>
    </row>
    <row r="750" spans="2:4" s="395" customFormat="1" x14ac:dyDescent="0.2">
      <c r="B750" s="480"/>
      <c r="D750" s="480"/>
    </row>
    <row r="751" spans="2:4" s="395" customFormat="1" x14ac:dyDescent="0.2">
      <c r="B751" s="480"/>
      <c r="D751" s="480"/>
    </row>
    <row r="752" spans="2:4" s="395" customFormat="1" x14ac:dyDescent="0.2">
      <c r="B752" s="480"/>
      <c r="D752" s="480"/>
    </row>
    <row r="753" spans="2:4" s="395" customFormat="1" x14ac:dyDescent="0.2">
      <c r="B753" s="480"/>
      <c r="D753" s="480"/>
    </row>
    <row r="754" spans="2:4" s="395" customFormat="1" x14ac:dyDescent="0.2">
      <c r="B754" s="480"/>
      <c r="D754" s="480"/>
    </row>
    <row r="755" spans="2:4" s="395" customFormat="1" x14ac:dyDescent="0.2">
      <c r="B755" s="480"/>
      <c r="D755" s="480"/>
    </row>
    <row r="756" spans="2:4" s="395" customFormat="1" x14ac:dyDescent="0.2">
      <c r="B756" s="480"/>
      <c r="D756" s="480"/>
    </row>
    <row r="757" spans="2:4" s="395" customFormat="1" x14ac:dyDescent="0.2">
      <c r="B757" s="480"/>
      <c r="D757" s="480"/>
    </row>
    <row r="758" spans="2:4" s="395" customFormat="1" x14ac:dyDescent="0.2">
      <c r="B758" s="480"/>
      <c r="D758" s="480"/>
    </row>
    <row r="759" spans="2:4" s="395" customFormat="1" x14ac:dyDescent="0.2">
      <c r="B759" s="480"/>
      <c r="D759" s="480"/>
    </row>
    <row r="760" spans="2:4" s="395" customFormat="1" x14ac:dyDescent="0.2">
      <c r="B760" s="480"/>
      <c r="D760" s="480"/>
    </row>
    <row r="761" spans="2:4" s="395" customFormat="1" x14ac:dyDescent="0.2">
      <c r="B761" s="480"/>
      <c r="D761" s="480"/>
    </row>
    <row r="762" spans="2:4" s="395" customFormat="1" x14ac:dyDescent="0.2">
      <c r="B762" s="480"/>
      <c r="D762" s="480"/>
    </row>
    <row r="763" spans="2:4" s="395" customFormat="1" x14ac:dyDescent="0.2">
      <c r="B763" s="480"/>
      <c r="D763" s="480"/>
    </row>
    <row r="764" spans="2:4" s="395" customFormat="1" x14ac:dyDescent="0.2">
      <c r="B764" s="480"/>
      <c r="D764" s="480"/>
    </row>
    <row r="765" spans="2:4" s="395" customFormat="1" x14ac:dyDescent="0.2">
      <c r="B765" s="480"/>
      <c r="D765" s="480"/>
    </row>
    <row r="766" spans="2:4" s="395" customFormat="1" x14ac:dyDescent="0.2">
      <c r="B766" s="480"/>
      <c r="D766" s="480"/>
    </row>
    <row r="767" spans="2:4" s="395" customFormat="1" x14ac:dyDescent="0.2">
      <c r="B767" s="480"/>
      <c r="D767" s="480"/>
    </row>
    <row r="768" spans="2:4" s="395" customFormat="1" x14ac:dyDescent="0.2">
      <c r="B768" s="480"/>
      <c r="D768" s="480"/>
    </row>
    <row r="769" spans="2:4" s="395" customFormat="1" x14ac:dyDescent="0.2">
      <c r="B769" s="480"/>
      <c r="D769" s="480"/>
    </row>
    <row r="770" spans="2:4" s="395" customFormat="1" x14ac:dyDescent="0.2">
      <c r="B770" s="480"/>
      <c r="D770" s="480"/>
    </row>
    <row r="771" spans="2:4" s="395" customFormat="1" x14ac:dyDescent="0.2">
      <c r="B771" s="480"/>
      <c r="D771" s="480"/>
    </row>
    <row r="772" spans="2:4" s="395" customFormat="1" x14ac:dyDescent="0.2">
      <c r="B772" s="480"/>
      <c r="D772" s="480"/>
    </row>
    <row r="773" spans="2:4" s="395" customFormat="1" x14ac:dyDescent="0.2">
      <c r="B773" s="480"/>
      <c r="D773" s="480"/>
    </row>
    <row r="774" spans="2:4" s="395" customFormat="1" x14ac:dyDescent="0.2">
      <c r="B774" s="480"/>
      <c r="D774" s="480"/>
    </row>
    <row r="775" spans="2:4" s="395" customFormat="1" x14ac:dyDescent="0.2">
      <c r="B775" s="480"/>
      <c r="D775" s="480"/>
    </row>
    <row r="776" spans="2:4" s="395" customFormat="1" x14ac:dyDescent="0.2">
      <c r="B776" s="480"/>
      <c r="D776" s="480"/>
    </row>
    <row r="777" spans="2:4" s="395" customFormat="1" x14ac:dyDescent="0.2">
      <c r="B777" s="480"/>
      <c r="D777" s="480"/>
    </row>
    <row r="778" spans="2:4" s="395" customFormat="1" x14ac:dyDescent="0.2">
      <c r="B778" s="480"/>
      <c r="D778" s="480"/>
    </row>
    <row r="779" spans="2:4" s="395" customFormat="1" x14ac:dyDescent="0.2">
      <c r="B779" s="480"/>
      <c r="D779" s="480"/>
    </row>
    <row r="780" spans="2:4" s="395" customFormat="1" x14ac:dyDescent="0.2">
      <c r="B780" s="480"/>
      <c r="D780" s="480"/>
    </row>
    <row r="781" spans="2:4" s="395" customFormat="1" x14ac:dyDescent="0.2">
      <c r="B781" s="480"/>
      <c r="D781" s="480"/>
    </row>
    <row r="782" spans="2:4" s="395" customFormat="1" x14ac:dyDescent="0.2">
      <c r="B782" s="480"/>
      <c r="D782" s="480"/>
    </row>
    <row r="783" spans="2:4" s="395" customFormat="1" x14ac:dyDescent="0.2">
      <c r="B783" s="480"/>
      <c r="D783" s="480"/>
    </row>
    <row r="784" spans="2:4" s="395" customFormat="1" x14ac:dyDescent="0.2">
      <c r="B784" s="480"/>
      <c r="D784" s="480"/>
    </row>
    <row r="785" spans="2:4" s="395" customFormat="1" x14ac:dyDescent="0.2">
      <c r="B785" s="480"/>
      <c r="D785" s="480"/>
    </row>
    <row r="786" spans="2:4" s="395" customFormat="1" x14ac:dyDescent="0.2">
      <c r="B786" s="480"/>
      <c r="D786" s="480"/>
    </row>
    <row r="787" spans="2:4" s="395" customFormat="1" x14ac:dyDescent="0.2">
      <c r="B787" s="480"/>
      <c r="D787" s="480"/>
    </row>
    <row r="788" spans="2:4" s="395" customFormat="1" x14ac:dyDescent="0.2">
      <c r="B788" s="480"/>
      <c r="D788" s="480"/>
    </row>
    <row r="789" spans="2:4" s="395" customFormat="1" x14ac:dyDescent="0.2">
      <c r="B789" s="480"/>
      <c r="D789" s="480"/>
    </row>
    <row r="790" spans="2:4" s="395" customFormat="1" x14ac:dyDescent="0.2">
      <c r="B790" s="480"/>
      <c r="D790" s="480"/>
    </row>
    <row r="791" spans="2:4" s="395" customFormat="1" x14ac:dyDescent="0.2">
      <c r="B791" s="480"/>
      <c r="D791" s="480"/>
    </row>
    <row r="792" spans="2:4" s="395" customFormat="1" x14ac:dyDescent="0.2">
      <c r="B792" s="480"/>
      <c r="D792" s="480"/>
    </row>
    <row r="793" spans="2:4" s="395" customFormat="1" x14ac:dyDescent="0.2">
      <c r="B793" s="480"/>
      <c r="D793" s="480"/>
    </row>
    <row r="794" spans="2:4" s="395" customFormat="1" x14ac:dyDescent="0.2">
      <c r="B794" s="480"/>
      <c r="D794" s="480"/>
    </row>
    <row r="795" spans="2:4" s="395" customFormat="1" x14ac:dyDescent="0.2">
      <c r="B795" s="480"/>
      <c r="D795" s="480"/>
    </row>
    <row r="796" spans="2:4" s="395" customFormat="1" x14ac:dyDescent="0.2">
      <c r="B796" s="480"/>
      <c r="D796" s="480"/>
    </row>
    <row r="797" spans="2:4" s="395" customFormat="1" x14ac:dyDescent="0.2">
      <c r="B797" s="480"/>
      <c r="D797" s="480"/>
    </row>
    <row r="798" spans="2:4" s="395" customFormat="1" x14ac:dyDescent="0.2">
      <c r="B798" s="480"/>
      <c r="D798" s="480"/>
    </row>
    <row r="799" spans="2:4" s="395" customFormat="1" x14ac:dyDescent="0.2">
      <c r="B799" s="480"/>
      <c r="D799" s="480"/>
    </row>
    <row r="800" spans="2:4" s="395" customFormat="1" x14ac:dyDescent="0.2">
      <c r="B800" s="480"/>
      <c r="D800" s="480"/>
    </row>
    <row r="801" spans="2:4" s="395" customFormat="1" x14ac:dyDescent="0.2">
      <c r="B801" s="480"/>
      <c r="D801" s="480"/>
    </row>
    <row r="802" spans="2:4" s="395" customFormat="1" x14ac:dyDescent="0.2">
      <c r="B802" s="480"/>
      <c r="D802" s="480"/>
    </row>
    <row r="803" spans="2:4" s="395" customFormat="1" x14ac:dyDescent="0.2">
      <c r="B803" s="480"/>
      <c r="D803" s="480"/>
    </row>
    <row r="804" spans="2:4" s="395" customFormat="1" x14ac:dyDescent="0.2">
      <c r="B804" s="480"/>
      <c r="D804" s="480"/>
    </row>
    <row r="805" spans="2:4" s="395" customFormat="1" x14ac:dyDescent="0.2">
      <c r="B805" s="480"/>
      <c r="D805" s="480"/>
    </row>
    <row r="806" spans="2:4" s="395" customFormat="1" x14ac:dyDescent="0.2">
      <c r="B806" s="480"/>
      <c r="D806" s="480"/>
    </row>
    <row r="807" spans="2:4" s="395" customFormat="1" x14ac:dyDescent="0.2">
      <c r="B807" s="480"/>
      <c r="D807" s="480"/>
    </row>
    <row r="808" spans="2:4" s="395" customFormat="1" x14ac:dyDescent="0.2">
      <c r="B808" s="480"/>
      <c r="D808" s="480"/>
    </row>
    <row r="809" spans="2:4" s="395" customFormat="1" x14ac:dyDescent="0.2">
      <c r="B809" s="480"/>
      <c r="D809" s="480"/>
    </row>
    <row r="810" spans="2:4" s="395" customFormat="1" x14ac:dyDescent="0.2">
      <c r="B810" s="480"/>
      <c r="D810" s="480"/>
    </row>
    <row r="811" spans="2:4" s="395" customFormat="1" x14ac:dyDescent="0.2">
      <c r="B811" s="480"/>
      <c r="D811" s="480"/>
    </row>
    <row r="812" spans="2:4" s="395" customFormat="1" x14ac:dyDescent="0.2">
      <c r="B812" s="480"/>
      <c r="D812" s="480"/>
    </row>
    <row r="813" spans="2:4" s="395" customFormat="1" x14ac:dyDescent="0.2">
      <c r="B813" s="480"/>
      <c r="D813" s="480"/>
    </row>
    <row r="814" spans="2:4" s="395" customFormat="1" x14ac:dyDescent="0.2">
      <c r="B814" s="480"/>
      <c r="D814" s="480"/>
    </row>
    <row r="815" spans="2:4" s="395" customFormat="1" x14ac:dyDescent="0.2">
      <c r="B815" s="480"/>
      <c r="D815" s="480"/>
    </row>
    <row r="816" spans="2:4" s="395" customFormat="1" x14ac:dyDescent="0.2">
      <c r="B816" s="480"/>
      <c r="D816" s="480"/>
    </row>
    <row r="817" spans="2:4" s="395" customFormat="1" x14ac:dyDescent="0.2">
      <c r="B817" s="480"/>
      <c r="D817" s="480"/>
    </row>
    <row r="818" spans="2:4" s="395" customFormat="1" x14ac:dyDescent="0.2">
      <c r="B818" s="480"/>
      <c r="D818" s="480"/>
    </row>
    <row r="819" spans="2:4" s="395" customFormat="1" x14ac:dyDescent="0.2">
      <c r="B819" s="480"/>
      <c r="D819" s="480"/>
    </row>
    <row r="820" spans="2:4" s="395" customFormat="1" x14ac:dyDescent="0.2">
      <c r="B820" s="480"/>
      <c r="D820" s="480"/>
    </row>
    <row r="821" spans="2:4" s="395" customFormat="1" x14ac:dyDescent="0.2">
      <c r="B821" s="480"/>
      <c r="D821" s="480"/>
    </row>
    <row r="822" spans="2:4" s="395" customFormat="1" x14ac:dyDescent="0.2">
      <c r="B822" s="480"/>
      <c r="D822" s="480"/>
    </row>
    <row r="823" spans="2:4" s="395" customFormat="1" x14ac:dyDescent="0.2">
      <c r="B823" s="480"/>
      <c r="D823" s="480"/>
    </row>
    <row r="824" spans="2:4" s="395" customFormat="1" x14ac:dyDescent="0.2">
      <c r="B824" s="480"/>
      <c r="D824" s="480"/>
    </row>
    <row r="825" spans="2:4" s="395" customFormat="1" x14ac:dyDescent="0.2">
      <c r="B825" s="480"/>
      <c r="D825" s="480"/>
    </row>
    <row r="826" spans="2:4" s="395" customFormat="1" x14ac:dyDescent="0.2">
      <c r="B826" s="480"/>
      <c r="D826" s="480"/>
    </row>
    <row r="827" spans="2:4" s="395" customFormat="1" x14ac:dyDescent="0.2">
      <c r="B827" s="480"/>
      <c r="D827" s="480"/>
    </row>
    <row r="828" spans="2:4" s="395" customFormat="1" x14ac:dyDescent="0.2">
      <c r="B828" s="480"/>
      <c r="D828" s="480"/>
    </row>
    <row r="829" spans="2:4" s="395" customFormat="1" x14ac:dyDescent="0.2">
      <c r="B829" s="480"/>
      <c r="D829" s="480"/>
    </row>
    <row r="830" spans="2:4" s="395" customFormat="1" x14ac:dyDescent="0.2">
      <c r="B830" s="480"/>
      <c r="D830" s="480"/>
    </row>
    <row r="831" spans="2:4" s="395" customFormat="1" x14ac:dyDescent="0.2">
      <c r="B831" s="480"/>
      <c r="D831" s="480"/>
    </row>
    <row r="832" spans="2:4" s="395" customFormat="1" x14ac:dyDescent="0.2">
      <c r="B832" s="480"/>
      <c r="D832" s="480"/>
    </row>
    <row r="833" spans="2:4" s="395" customFormat="1" x14ac:dyDescent="0.2">
      <c r="B833" s="480"/>
      <c r="D833" s="480"/>
    </row>
    <row r="834" spans="2:4" s="395" customFormat="1" x14ac:dyDescent="0.2">
      <c r="B834" s="480"/>
      <c r="D834" s="480"/>
    </row>
    <row r="835" spans="2:4" s="395" customFormat="1" x14ac:dyDescent="0.2">
      <c r="B835" s="480"/>
      <c r="D835" s="480"/>
    </row>
    <row r="836" spans="2:4" s="395" customFormat="1" x14ac:dyDescent="0.2">
      <c r="B836" s="480"/>
      <c r="D836" s="480"/>
    </row>
    <row r="837" spans="2:4" s="395" customFormat="1" x14ac:dyDescent="0.2">
      <c r="B837" s="480"/>
      <c r="D837" s="480"/>
    </row>
    <row r="838" spans="2:4" s="395" customFormat="1" x14ac:dyDescent="0.2">
      <c r="B838" s="480"/>
      <c r="D838" s="480"/>
    </row>
    <row r="839" spans="2:4" s="395" customFormat="1" x14ac:dyDescent="0.2">
      <c r="B839" s="480"/>
      <c r="D839" s="480"/>
    </row>
    <row r="840" spans="2:4" s="395" customFormat="1" x14ac:dyDescent="0.2">
      <c r="B840" s="480"/>
      <c r="D840" s="480"/>
    </row>
    <row r="841" spans="2:4" s="395" customFormat="1" x14ac:dyDescent="0.2">
      <c r="B841" s="480"/>
      <c r="D841" s="480"/>
    </row>
    <row r="842" spans="2:4" s="395" customFormat="1" x14ac:dyDescent="0.2">
      <c r="B842" s="480"/>
      <c r="D842" s="480"/>
    </row>
    <row r="843" spans="2:4" s="395" customFormat="1" x14ac:dyDescent="0.2">
      <c r="B843" s="480"/>
      <c r="D843" s="480"/>
    </row>
    <row r="844" spans="2:4" s="395" customFormat="1" x14ac:dyDescent="0.2">
      <c r="B844" s="480"/>
      <c r="D844" s="480"/>
    </row>
    <row r="845" spans="2:4" s="395" customFormat="1" x14ac:dyDescent="0.2">
      <c r="B845" s="480"/>
      <c r="D845" s="480"/>
    </row>
    <row r="846" spans="2:4" s="395" customFormat="1" x14ac:dyDescent="0.2">
      <c r="B846" s="480"/>
      <c r="D846" s="480"/>
    </row>
    <row r="847" spans="2:4" s="395" customFormat="1" x14ac:dyDescent="0.2">
      <c r="B847" s="480"/>
      <c r="D847" s="480"/>
    </row>
    <row r="848" spans="2:4" s="395" customFormat="1" x14ac:dyDescent="0.2">
      <c r="B848" s="480"/>
      <c r="D848" s="480"/>
    </row>
    <row r="849" spans="2:4" s="395" customFormat="1" x14ac:dyDescent="0.2">
      <c r="B849" s="480"/>
      <c r="D849" s="480"/>
    </row>
    <row r="850" spans="2:4" s="395" customFormat="1" x14ac:dyDescent="0.2">
      <c r="B850" s="480"/>
      <c r="D850" s="480"/>
    </row>
    <row r="851" spans="2:4" s="395" customFormat="1" x14ac:dyDescent="0.2">
      <c r="B851" s="480"/>
      <c r="D851" s="480"/>
    </row>
    <row r="852" spans="2:4" s="395" customFormat="1" x14ac:dyDescent="0.2">
      <c r="B852" s="480"/>
      <c r="D852" s="480"/>
    </row>
    <row r="853" spans="2:4" s="395" customFormat="1" x14ac:dyDescent="0.2">
      <c r="B853" s="480"/>
      <c r="D853" s="480"/>
    </row>
    <row r="854" spans="2:4" s="395" customFormat="1" x14ac:dyDescent="0.2">
      <c r="B854" s="480"/>
      <c r="D854" s="480"/>
    </row>
    <row r="855" spans="2:4" s="395" customFormat="1" x14ac:dyDescent="0.2">
      <c r="B855" s="480"/>
      <c r="D855" s="480"/>
    </row>
    <row r="856" spans="2:4" s="395" customFormat="1" x14ac:dyDescent="0.2">
      <c r="B856" s="480"/>
      <c r="D856" s="480"/>
    </row>
    <row r="857" spans="2:4" s="395" customFormat="1" x14ac:dyDescent="0.2">
      <c r="B857" s="480"/>
      <c r="D857" s="480"/>
    </row>
    <row r="858" spans="2:4" s="395" customFormat="1" x14ac:dyDescent="0.2">
      <c r="B858" s="480"/>
      <c r="D858" s="480"/>
    </row>
    <row r="859" spans="2:4" s="395" customFormat="1" x14ac:dyDescent="0.2">
      <c r="B859" s="480"/>
      <c r="D859" s="480"/>
    </row>
    <row r="860" spans="2:4" s="395" customFormat="1" x14ac:dyDescent="0.2">
      <c r="B860" s="480"/>
      <c r="D860" s="480"/>
    </row>
    <row r="861" spans="2:4" s="395" customFormat="1" x14ac:dyDescent="0.2">
      <c r="B861" s="480"/>
      <c r="D861" s="480"/>
    </row>
    <row r="862" spans="2:4" s="395" customFormat="1" x14ac:dyDescent="0.2">
      <c r="B862" s="480"/>
      <c r="D862" s="480"/>
    </row>
    <row r="863" spans="2:4" s="395" customFormat="1" x14ac:dyDescent="0.2">
      <c r="B863" s="480"/>
      <c r="D863" s="480"/>
    </row>
    <row r="864" spans="2:4" s="395" customFormat="1" x14ac:dyDescent="0.2">
      <c r="B864" s="480"/>
      <c r="D864" s="480"/>
    </row>
    <row r="865" spans="2:4" s="395" customFormat="1" x14ac:dyDescent="0.2">
      <c r="B865" s="480"/>
      <c r="D865" s="480"/>
    </row>
    <row r="866" spans="2:4" s="395" customFormat="1" x14ac:dyDescent="0.2">
      <c r="B866" s="480"/>
      <c r="D866" s="480"/>
    </row>
    <row r="867" spans="2:4" s="395" customFormat="1" x14ac:dyDescent="0.2">
      <c r="B867" s="480"/>
      <c r="D867" s="480"/>
    </row>
    <row r="868" spans="2:4" s="395" customFormat="1" x14ac:dyDescent="0.2">
      <c r="B868" s="480"/>
      <c r="D868" s="480"/>
    </row>
    <row r="869" spans="2:4" s="395" customFormat="1" x14ac:dyDescent="0.2">
      <c r="B869" s="480"/>
      <c r="D869" s="480"/>
    </row>
    <row r="870" spans="2:4" s="395" customFormat="1" x14ac:dyDescent="0.2">
      <c r="B870" s="480"/>
      <c r="D870" s="480"/>
    </row>
    <row r="871" spans="2:4" s="395" customFormat="1" x14ac:dyDescent="0.2">
      <c r="B871" s="480"/>
      <c r="D871" s="480"/>
    </row>
    <row r="872" spans="2:4" s="395" customFormat="1" x14ac:dyDescent="0.2">
      <c r="B872" s="480"/>
      <c r="D872" s="480"/>
    </row>
    <row r="873" spans="2:4" s="395" customFormat="1" x14ac:dyDescent="0.2">
      <c r="B873" s="480"/>
      <c r="D873" s="480"/>
    </row>
    <row r="874" spans="2:4" s="395" customFormat="1" x14ac:dyDescent="0.2">
      <c r="B874" s="480"/>
      <c r="D874" s="480"/>
    </row>
    <row r="875" spans="2:4" s="395" customFormat="1" x14ac:dyDescent="0.2">
      <c r="B875" s="480"/>
      <c r="D875" s="480"/>
    </row>
    <row r="876" spans="2:4" s="395" customFormat="1" x14ac:dyDescent="0.2">
      <c r="B876" s="480"/>
      <c r="D876" s="480"/>
    </row>
    <row r="877" spans="2:4" s="395" customFormat="1" x14ac:dyDescent="0.2">
      <c r="B877" s="480"/>
      <c r="D877" s="480"/>
    </row>
    <row r="878" spans="2:4" s="395" customFormat="1" x14ac:dyDescent="0.2">
      <c r="B878" s="480"/>
      <c r="D878" s="480"/>
    </row>
    <row r="879" spans="2:4" s="395" customFormat="1" x14ac:dyDescent="0.2">
      <c r="B879" s="480"/>
      <c r="D879" s="480"/>
    </row>
    <row r="880" spans="2:4" s="395" customFormat="1" x14ac:dyDescent="0.2">
      <c r="B880" s="480"/>
      <c r="D880" s="480"/>
    </row>
    <row r="881" spans="2:4" s="395" customFormat="1" x14ac:dyDescent="0.2">
      <c r="B881" s="480"/>
      <c r="D881" s="480"/>
    </row>
    <row r="882" spans="2:4" s="395" customFormat="1" x14ac:dyDescent="0.2">
      <c r="B882" s="480"/>
      <c r="D882" s="480"/>
    </row>
    <row r="883" spans="2:4" s="395" customFormat="1" x14ac:dyDescent="0.2">
      <c r="B883" s="480"/>
      <c r="D883" s="480"/>
    </row>
    <row r="884" spans="2:4" s="395" customFormat="1" x14ac:dyDescent="0.2">
      <c r="B884" s="480"/>
      <c r="D884" s="480"/>
    </row>
    <row r="885" spans="2:4" s="395" customFormat="1" x14ac:dyDescent="0.2">
      <c r="B885" s="480"/>
      <c r="D885" s="480"/>
    </row>
    <row r="886" spans="2:4" s="395" customFormat="1" x14ac:dyDescent="0.2">
      <c r="B886" s="480"/>
      <c r="D886" s="480"/>
    </row>
    <row r="887" spans="2:4" s="395" customFormat="1" x14ac:dyDescent="0.2">
      <c r="B887" s="480"/>
      <c r="D887" s="480"/>
    </row>
    <row r="888" spans="2:4" s="395" customFormat="1" x14ac:dyDescent="0.2">
      <c r="B888" s="480"/>
      <c r="D888" s="480"/>
    </row>
    <row r="889" spans="2:4" s="395" customFormat="1" x14ac:dyDescent="0.2">
      <c r="B889" s="480"/>
      <c r="D889" s="480"/>
    </row>
    <row r="890" spans="2:4" s="395" customFormat="1" x14ac:dyDescent="0.2">
      <c r="B890" s="480"/>
      <c r="D890" s="480"/>
    </row>
    <row r="891" spans="2:4" s="395" customFormat="1" x14ac:dyDescent="0.2">
      <c r="B891" s="480"/>
      <c r="D891" s="480"/>
    </row>
    <row r="892" spans="2:4" s="395" customFormat="1" x14ac:dyDescent="0.2">
      <c r="B892" s="480"/>
      <c r="D892" s="480"/>
    </row>
    <row r="893" spans="2:4" s="395" customFormat="1" x14ac:dyDescent="0.2">
      <c r="B893" s="480"/>
      <c r="D893" s="480"/>
    </row>
    <row r="894" spans="2:4" s="395" customFormat="1" x14ac:dyDescent="0.2">
      <c r="B894" s="480"/>
      <c r="D894" s="480"/>
    </row>
    <row r="895" spans="2:4" s="395" customFormat="1" x14ac:dyDescent="0.2">
      <c r="B895" s="480"/>
      <c r="D895" s="480"/>
    </row>
    <row r="896" spans="2:4" s="395" customFormat="1" x14ac:dyDescent="0.2">
      <c r="B896" s="480"/>
      <c r="D896" s="480"/>
    </row>
    <row r="897" spans="2:4" s="395" customFormat="1" x14ac:dyDescent="0.2">
      <c r="B897" s="480"/>
      <c r="D897" s="480"/>
    </row>
    <row r="898" spans="2:4" s="395" customFormat="1" x14ac:dyDescent="0.2">
      <c r="B898" s="480"/>
      <c r="D898" s="480"/>
    </row>
    <row r="899" spans="2:4" s="395" customFormat="1" x14ac:dyDescent="0.2">
      <c r="B899" s="480"/>
      <c r="D899" s="480"/>
    </row>
    <row r="900" spans="2:4" s="395" customFormat="1" x14ac:dyDescent="0.2">
      <c r="B900" s="480"/>
      <c r="D900" s="480"/>
    </row>
    <row r="901" spans="2:4" s="395" customFormat="1" x14ac:dyDescent="0.2">
      <c r="B901" s="480"/>
      <c r="D901" s="480"/>
    </row>
    <row r="902" spans="2:4" s="395" customFormat="1" x14ac:dyDescent="0.2">
      <c r="B902" s="480"/>
      <c r="D902" s="480"/>
    </row>
    <row r="903" spans="2:4" s="395" customFormat="1" x14ac:dyDescent="0.2">
      <c r="B903" s="480"/>
      <c r="D903" s="480"/>
    </row>
    <row r="904" spans="2:4" s="395" customFormat="1" x14ac:dyDescent="0.2">
      <c r="B904" s="480"/>
      <c r="D904" s="480"/>
    </row>
    <row r="905" spans="2:4" s="395" customFormat="1" x14ac:dyDescent="0.2">
      <c r="B905" s="480"/>
      <c r="D905" s="480"/>
    </row>
    <row r="906" spans="2:4" s="395" customFormat="1" x14ac:dyDescent="0.2">
      <c r="B906" s="480"/>
      <c r="D906" s="480"/>
    </row>
    <row r="907" spans="2:4" s="395" customFormat="1" x14ac:dyDescent="0.2">
      <c r="B907" s="480"/>
      <c r="D907" s="480"/>
    </row>
    <row r="908" spans="2:4" s="395" customFormat="1" x14ac:dyDescent="0.2">
      <c r="B908" s="480"/>
      <c r="D908" s="480"/>
    </row>
    <row r="909" spans="2:4" s="395" customFormat="1" x14ac:dyDescent="0.2">
      <c r="B909" s="480"/>
      <c r="D909" s="480"/>
    </row>
    <row r="910" spans="2:4" s="395" customFormat="1" x14ac:dyDescent="0.2">
      <c r="B910" s="480"/>
      <c r="D910" s="480"/>
    </row>
    <row r="911" spans="2:4" s="395" customFormat="1" x14ac:dyDescent="0.2">
      <c r="B911" s="480"/>
      <c r="D911" s="480"/>
    </row>
    <row r="912" spans="2:4" s="395" customFormat="1" x14ac:dyDescent="0.2">
      <c r="B912" s="480"/>
      <c r="D912" s="480"/>
    </row>
    <row r="913" spans="2:4" s="395" customFormat="1" x14ac:dyDescent="0.2">
      <c r="B913" s="480"/>
      <c r="D913" s="480"/>
    </row>
    <row r="914" spans="2:4" s="395" customFormat="1" x14ac:dyDescent="0.2">
      <c r="B914" s="480"/>
      <c r="D914" s="480"/>
    </row>
    <row r="915" spans="2:4" s="395" customFormat="1" x14ac:dyDescent="0.2">
      <c r="B915" s="480"/>
      <c r="D915" s="480"/>
    </row>
    <row r="916" spans="2:4" s="395" customFormat="1" x14ac:dyDescent="0.2">
      <c r="B916" s="480"/>
      <c r="D916" s="480"/>
    </row>
    <row r="917" spans="2:4" s="395" customFormat="1" x14ac:dyDescent="0.2">
      <c r="B917" s="480"/>
      <c r="D917" s="480"/>
    </row>
    <row r="918" spans="2:4" s="395" customFormat="1" x14ac:dyDescent="0.2">
      <c r="B918" s="480"/>
      <c r="D918" s="480"/>
    </row>
    <row r="919" spans="2:4" s="395" customFormat="1" x14ac:dyDescent="0.2">
      <c r="B919" s="480"/>
      <c r="D919" s="480"/>
    </row>
    <row r="920" spans="2:4" s="395" customFormat="1" x14ac:dyDescent="0.2">
      <c r="B920" s="480"/>
      <c r="D920" s="480"/>
    </row>
    <row r="921" spans="2:4" s="395" customFormat="1" x14ac:dyDescent="0.2">
      <c r="B921" s="480"/>
      <c r="D921" s="480"/>
    </row>
    <row r="922" spans="2:4" s="395" customFormat="1" x14ac:dyDescent="0.2">
      <c r="B922" s="480"/>
      <c r="D922" s="480"/>
    </row>
    <row r="923" spans="2:4" s="395" customFormat="1" x14ac:dyDescent="0.2">
      <c r="B923" s="480"/>
      <c r="D923" s="480"/>
    </row>
    <row r="924" spans="2:4" s="395" customFormat="1" x14ac:dyDescent="0.2">
      <c r="B924" s="480"/>
      <c r="D924" s="480"/>
    </row>
    <row r="925" spans="2:4" s="395" customFormat="1" x14ac:dyDescent="0.2">
      <c r="B925" s="480"/>
      <c r="D925" s="480"/>
    </row>
    <row r="926" spans="2:4" s="395" customFormat="1" x14ac:dyDescent="0.2">
      <c r="B926" s="480"/>
      <c r="D926" s="480"/>
    </row>
    <row r="927" spans="2:4" s="395" customFormat="1" x14ac:dyDescent="0.2">
      <c r="B927" s="480"/>
      <c r="D927" s="480"/>
    </row>
    <row r="928" spans="2:4" s="395" customFormat="1" x14ac:dyDescent="0.2">
      <c r="B928" s="480"/>
      <c r="D928" s="480"/>
    </row>
    <row r="929" spans="2:4" s="395" customFormat="1" x14ac:dyDescent="0.2">
      <c r="B929" s="480"/>
      <c r="D929" s="480"/>
    </row>
    <row r="930" spans="2:4" s="395" customFormat="1" x14ac:dyDescent="0.2">
      <c r="B930" s="480"/>
      <c r="D930" s="480"/>
    </row>
    <row r="931" spans="2:4" s="395" customFormat="1" x14ac:dyDescent="0.2">
      <c r="B931" s="480"/>
      <c r="D931" s="480"/>
    </row>
    <row r="932" spans="2:4" s="395" customFormat="1" x14ac:dyDescent="0.2">
      <c r="B932" s="480"/>
      <c r="D932" s="480"/>
    </row>
    <row r="933" spans="2:4" s="395" customFormat="1" x14ac:dyDescent="0.2">
      <c r="B933" s="480"/>
      <c r="D933" s="480"/>
    </row>
    <row r="934" spans="2:4" s="395" customFormat="1" x14ac:dyDescent="0.2">
      <c r="B934" s="480"/>
      <c r="D934" s="480"/>
    </row>
    <row r="935" spans="2:4" s="395" customFormat="1" x14ac:dyDescent="0.2">
      <c r="B935" s="480"/>
      <c r="D935" s="480"/>
    </row>
    <row r="936" spans="2:4" s="395" customFormat="1" x14ac:dyDescent="0.2">
      <c r="B936" s="480"/>
      <c r="D936" s="480"/>
    </row>
    <row r="937" spans="2:4" s="395" customFormat="1" x14ac:dyDescent="0.2">
      <c r="B937" s="480"/>
      <c r="D937" s="480"/>
    </row>
    <row r="938" spans="2:4" s="395" customFormat="1" x14ac:dyDescent="0.2">
      <c r="B938" s="480"/>
      <c r="D938" s="480"/>
    </row>
    <row r="939" spans="2:4" s="395" customFormat="1" x14ac:dyDescent="0.2">
      <c r="B939" s="480"/>
      <c r="D939" s="480"/>
    </row>
    <row r="940" spans="2:4" s="395" customFormat="1" x14ac:dyDescent="0.2">
      <c r="B940" s="480"/>
      <c r="D940" s="480"/>
    </row>
    <row r="941" spans="2:4" s="395" customFormat="1" x14ac:dyDescent="0.2">
      <c r="B941" s="480"/>
      <c r="D941" s="480"/>
    </row>
    <row r="942" spans="2:4" s="395" customFormat="1" x14ac:dyDescent="0.2">
      <c r="B942" s="480"/>
      <c r="D942" s="480"/>
    </row>
    <row r="943" spans="2:4" s="395" customFormat="1" x14ac:dyDescent="0.2">
      <c r="B943" s="480"/>
      <c r="D943" s="480"/>
    </row>
    <row r="944" spans="2:4" s="395" customFormat="1" x14ac:dyDescent="0.2">
      <c r="B944" s="480"/>
      <c r="D944" s="480"/>
    </row>
    <row r="945" spans="2:4" s="395" customFormat="1" x14ac:dyDescent="0.2">
      <c r="B945" s="480"/>
      <c r="D945" s="480"/>
    </row>
    <row r="946" spans="2:4" s="395" customFormat="1" x14ac:dyDescent="0.2">
      <c r="B946" s="480"/>
      <c r="D946" s="480"/>
    </row>
    <row r="947" spans="2:4" s="395" customFormat="1" x14ac:dyDescent="0.2">
      <c r="B947" s="480"/>
      <c r="D947" s="480"/>
    </row>
    <row r="948" spans="2:4" s="395" customFormat="1" x14ac:dyDescent="0.2">
      <c r="B948" s="480"/>
      <c r="D948" s="480"/>
    </row>
    <row r="949" spans="2:4" s="395" customFormat="1" x14ac:dyDescent="0.2">
      <c r="B949" s="480"/>
      <c r="D949" s="480"/>
    </row>
    <row r="950" spans="2:4" s="395" customFormat="1" x14ac:dyDescent="0.2">
      <c r="B950" s="480"/>
      <c r="D950" s="480"/>
    </row>
    <row r="951" spans="2:4" s="395" customFormat="1" x14ac:dyDescent="0.2">
      <c r="B951" s="480"/>
      <c r="D951" s="480"/>
    </row>
    <row r="952" spans="2:4" s="395" customFormat="1" x14ac:dyDescent="0.2">
      <c r="B952" s="480"/>
      <c r="D952" s="480"/>
    </row>
    <row r="953" spans="2:4" s="395" customFormat="1" x14ac:dyDescent="0.2">
      <c r="B953" s="480"/>
      <c r="D953" s="480"/>
    </row>
    <row r="954" spans="2:4" s="395" customFormat="1" x14ac:dyDescent="0.2">
      <c r="B954" s="480"/>
      <c r="D954" s="480"/>
    </row>
    <row r="955" spans="2:4" s="395" customFormat="1" x14ac:dyDescent="0.2">
      <c r="B955" s="480"/>
      <c r="D955" s="480"/>
    </row>
    <row r="956" spans="2:4" s="395" customFormat="1" x14ac:dyDescent="0.2">
      <c r="B956" s="480"/>
      <c r="D956" s="480"/>
    </row>
    <row r="957" spans="2:4" s="395" customFormat="1" x14ac:dyDescent="0.2">
      <c r="B957" s="480"/>
      <c r="D957" s="480"/>
    </row>
    <row r="958" spans="2:4" s="395" customFormat="1" x14ac:dyDescent="0.2">
      <c r="B958" s="480"/>
      <c r="D958" s="480"/>
    </row>
    <row r="959" spans="2:4" s="395" customFormat="1" x14ac:dyDescent="0.2">
      <c r="B959" s="480"/>
      <c r="D959" s="480"/>
    </row>
    <row r="960" spans="2:4" s="395" customFormat="1" x14ac:dyDescent="0.2">
      <c r="B960" s="480"/>
      <c r="D960" s="480"/>
    </row>
    <row r="961" spans="2:4" s="395" customFormat="1" x14ac:dyDescent="0.2">
      <c r="B961" s="480"/>
      <c r="D961" s="480"/>
    </row>
    <row r="962" spans="2:4" s="395" customFormat="1" x14ac:dyDescent="0.2">
      <c r="B962" s="480"/>
      <c r="D962" s="480"/>
    </row>
    <row r="963" spans="2:4" s="395" customFormat="1" x14ac:dyDescent="0.2">
      <c r="B963" s="480"/>
      <c r="D963" s="480"/>
    </row>
    <row r="964" spans="2:4" s="395" customFormat="1" x14ac:dyDescent="0.2">
      <c r="B964" s="480"/>
      <c r="D964" s="480"/>
    </row>
    <row r="965" spans="2:4" s="395" customFormat="1" x14ac:dyDescent="0.2">
      <c r="B965" s="480"/>
      <c r="D965" s="480"/>
    </row>
    <row r="966" spans="2:4" s="395" customFormat="1" x14ac:dyDescent="0.2">
      <c r="B966" s="480"/>
      <c r="D966" s="480"/>
    </row>
    <row r="967" spans="2:4" s="395" customFormat="1" x14ac:dyDescent="0.2">
      <c r="B967" s="480"/>
      <c r="D967" s="480"/>
    </row>
    <row r="968" spans="2:4" s="395" customFormat="1" x14ac:dyDescent="0.2">
      <c r="B968" s="480"/>
      <c r="D968" s="480"/>
    </row>
    <row r="969" spans="2:4" s="395" customFormat="1" x14ac:dyDescent="0.2">
      <c r="B969" s="480"/>
      <c r="D969" s="480"/>
    </row>
    <row r="970" spans="2:4" s="395" customFormat="1" x14ac:dyDescent="0.2">
      <c r="B970" s="480"/>
      <c r="D970" s="480"/>
    </row>
    <row r="971" spans="2:4" s="395" customFormat="1" x14ac:dyDescent="0.2">
      <c r="B971" s="480"/>
      <c r="D971" s="480"/>
    </row>
    <row r="972" spans="2:4" s="395" customFormat="1" x14ac:dyDescent="0.2">
      <c r="B972" s="480"/>
      <c r="D972" s="480"/>
    </row>
    <row r="973" spans="2:4" s="395" customFormat="1" x14ac:dyDescent="0.2">
      <c r="B973" s="480"/>
      <c r="D973" s="480"/>
    </row>
    <row r="974" spans="2:4" s="395" customFormat="1" x14ac:dyDescent="0.2">
      <c r="B974" s="480"/>
      <c r="D974" s="480"/>
    </row>
    <row r="975" spans="2:4" s="395" customFormat="1" x14ac:dyDescent="0.2">
      <c r="B975" s="480"/>
      <c r="D975" s="480"/>
    </row>
    <row r="976" spans="2:4" s="395" customFormat="1" x14ac:dyDescent="0.2">
      <c r="B976" s="480"/>
      <c r="D976" s="480"/>
    </row>
    <row r="977" spans="2:4" s="395" customFormat="1" x14ac:dyDescent="0.2">
      <c r="B977" s="480"/>
      <c r="D977" s="480"/>
    </row>
    <row r="978" spans="2:4" s="395" customFormat="1" x14ac:dyDescent="0.2">
      <c r="B978" s="480"/>
      <c r="D978" s="480"/>
    </row>
    <row r="979" spans="2:4" s="395" customFormat="1" x14ac:dyDescent="0.2">
      <c r="B979" s="480"/>
      <c r="D979" s="480"/>
    </row>
    <row r="980" spans="2:4" s="395" customFormat="1" x14ac:dyDescent="0.2">
      <c r="B980" s="480"/>
      <c r="D980" s="480"/>
    </row>
    <row r="981" spans="2:4" s="395" customFormat="1" x14ac:dyDescent="0.2">
      <c r="B981" s="480"/>
      <c r="D981" s="480"/>
    </row>
    <row r="982" spans="2:4" s="395" customFormat="1" x14ac:dyDescent="0.2">
      <c r="B982" s="480"/>
      <c r="D982" s="480"/>
    </row>
    <row r="983" spans="2:4" s="395" customFormat="1" x14ac:dyDescent="0.2">
      <c r="B983" s="480"/>
      <c r="D983" s="480"/>
    </row>
    <row r="984" spans="2:4" s="395" customFormat="1" x14ac:dyDescent="0.2">
      <c r="B984" s="480"/>
      <c r="D984" s="480"/>
    </row>
    <row r="985" spans="2:4" s="395" customFormat="1" x14ac:dyDescent="0.2">
      <c r="B985" s="480"/>
      <c r="D985" s="480"/>
    </row>
    <row r="986" spans="2:4" s="395" customFormat="1" x14ac:dyDescent="0.2">
      <c r="B986" s="480"/>
      <c r="D986" s="480"/>
    </row>
    <row r="987" spans="2:4" s="395" customFormat="1" x14ac:dyDescent="0.2">
      <c r="B987" s="480"/>
      <c r="D987" s="480"/>
    </row>
    <row r="988" spans="2:4" s="395" customFormat="1" x14ac:dyDescent="0.2">
      <c r="B988" s="480"/>
      <c r="D988" s="480"/>
    </row>
    <row r="989" spans="2:4" s="395" customFormat="1" x14ac:dyDescent="0.2">
      <c r="B989" s="480"/>
      <c r="D989" s="480"/>
    </row>
    <row r="990" spans="2:4" s="395" customFormat="1" x14ac:dyDescent="0.2">
      <c r="B990" s="480"/>
      <c r="D990" s="480"/>
    </row>
    <row r="991" spans="2:4" s="395" customFormat="1" x14ac:dyDescent="0.2">
      <c r="B991" s="480"/>
      <c r="D991" s="480"/>
    </row>
    <row r="992" spans="2:4" s="395" customFormat="1" x14ac:dyDescent="0.2">
      <c r="B992" s="480"/>
      <c r="D992" s="480"/>
    </row>
    <row r="993" spans="2:4" s="395" customFormat="1" x14ac:dyDescent="0.2">
      <c r="B993" s="480"/>
      <c r="D993" s="480"/>
    </row>
    <row r="994" spans="2:4" s="395" customFormat="1" x14ac:dyDescent="0.2">
      <c r="B994" s="480"/>
      <c r="D994" s="480"/>
    </row>
    <row r="995" spans="2:4" s="395" customFormat="1" x14ac:dyDescent="0.2">
      <c r="B995" s="480"/>
      <c r="D995" s="480"/>
    </row>
    <row r="996" spans="2:4" s="395" customFormat="1" x14ac:dyDescent="0.2">
      <c r="B996" s="480"/>
      <c r="D996" s="480"/>
    </row>
    <row r="997" spans="2:4" s="395" customFormat="1" x14ac:dyDescent="0.2">
      <c r="B997" s="480"/>
      <c r="D997" s="480"/>
    </row>
    <row r="998" spans="2:4" s="395" customFormat="1" x14ac:dyDescent="0.2">
      <c r="B998" s="480"/>
      <c r="D998" s="480"/>
    </row>
    <row r="999" spans="2:4" s="395" customFormat="1" x14ac:dyDescent="0.2">
      <c r="B999" s="480"/>
      <c r="D999" s="480"/>
    </row>
    <row r="1000" spans="2:4" s="395" customFormat="1" x14ac:dyDescent="0.2">
      <c r="B1000" s="480"/>
      <c r="D1000" s="480"/>
    </row>
    <row r="1001" spans="2:4" s="395" customFormat="1" x14ac:dyDescent="0.2">
      <c r="B1001" s="480"/>
      <c r="D1001" s="480"/>
    </row>
    <row r="1002" spans="2:4" s="395" customFormat="1" x14ac:dyDescent="0.2">
      <c r="B1002" s="480"/>
      <c r="D1002" s="480"/>
    </row>
    <row r="1003" spans="2:4" s="395" customFormat="1" x14ac:dyDescent="0.2">
      <c r="B1003" s="480"/>
      <c r="D1003" s="480"/>
    </row>
    <row r="1004" spans="2:4" s="395" customFormat="1" x14ac:dyDescent="0.2">
      <c r="B1004" s="480"/>
      <c r="D1004" s="480"/>
    </row>
    <row r="1005" spans="2:4" s="395" customFormat="1" x14ac:dyDescent="0.2">
      <c r="B1005" s="480"/>
      <c r="D1005" s="480"/>
    </row>
    <row r="1006" spans="2:4" s="395" customFormat="1" x14ac:dyDescent="0.2">
      <c r="B1006" s="480"/>
      <c r="D1006" s="480"/>
    </row>
    <row r="1007" spans="2:4" s="395" customFormat="1" x14ac:dyDescent="0.2">
      <c r="B1007" s="480"/>
      <c r="D1007" s="480"/>
    </row>
    <row r="1008" spans="2:4" s="395" customFormat="1" x14ac:dyDescent="0.2">
      <c r="B1008" s="480"/>
      <c r="D1008" s="480"/>
    </row>
    <row r="1009" spans="2:4" s="395" customFormat="1" x14ac:dyDescent="0.2">
      <c r="B1009" s="480"/>
      <c r="D1009" s="480"/>
    </row>
    <row r="1010" spans="2:4" s="395" customFormat="1" x14ac:dyDescent="0.2">
      <c r="B1010" s="480"/>
      <c r="D1010" s="480"/>
    </row>
    <row r="1011" spans="2:4" s="395" customFormat="1" x14ac:dyDescent="0.2">
      <c r="B1011" s="480"/>
      <c r="D1011" s="480"/>
    </row>
    <row r="1012" spans="2:4" s="395" customFormat="1" x14ac:dyDescent="0.2">
      <c r="B1012" s="480"/>
      <c r="D1012" s="480"/>
    </row>
    <row r="1013" spans="2:4" s="395" customFormat="1" x14ac:dyDescent="0.2">
      <c r="B1013" s="480"/>
      <c r="D1013" s="480"/>
    </row>
    <row r="1014" spans="2:4" s="395" customFormat="1" x14ac:dyDescent="0.2">
      <c r="B1014" s="480"/>
      <c r="D1014" s="480"/>
    </row>
    <row r="1015" spans="2:4" s="395" customFormat="1" x14ac:dyDescent="0.2">
      <c r="B1015" s="480"/>
      <c r="D1015" s="480"/>
    </row>
    <row r="1016" spans="2:4" s="395" customFormat="1" x14ac:dyDescent="0.2">
      <c r="B1016" s="480"/>
      <c r="D1016" s="480"/>
    </row>
    <row r="1017" spans="2:4" s="395" customFormat="1" x14ac:dyDescent="0.2">
      <c r="B1017" s="480"/>
      <c r="D1017" s="480"/>
    </row>
    <row r="1018" spans="2:4" s="395" customFormat="1" x14ac:dyDescent="0.2">
      <c r="B1018" s="480"/>
      <c r="D1018" s="480"/>
    </row>
    <row r="1019" spans="2:4" s="395" customFormat="1" x14ac:dyDescent="0.2">
      <c r="B1019" s="480"/>
      <c r="D1019" s="480"/>
    </row>
    <row r="1020" spans="2:4" s="395" customFormat="1" x14ac:dyDescent="0.2">
      <c r="B1020" s="480"/>
      <c r="D1020" s="480"/>
    </row>
    <row r="1021" spans="2:4" s="395" customFormat="1" x14ac:dyDescent="0.2">
      <c r="B1021" s="480"/>
      <c r="D1021" s="480"/>
    </row>
    <row r="1022" spans="2:4" s="395" customFormat="1" x14ac:dyDescent="0.2">
      <c r="B1022" s="480"/>
      <c r="D1022" s="480"/>
    </row>
    <row r="1023" spans="2:4" s="395" customFormat="1" x14ac:dyDescent="0.2">
      <c r="B1023" s="480"/>
      <c r="D1023" s="480"/>
    </row>
    <row r="1024" spans="2:4" s="395" customFormat="1" x14ac:dyDescent="0.2">
      <c r="B1024" s="480"/>
      <c r="D1024" s="480"/>
    </row>
    <row r="1025" spans="2:4" s="395" customFormat="1" x14ac:dyDescent="0.2">
      <c r="B1025" s="480"/>
      <c r="D1025" s="480"/>
    </row>
    <row r="1026" spans="2:4" s="395" customFormat="1" x14ac:dyDescent="0.2">
      <c r="B1026" s="480"/>
      <c r="D1026" s="480"/>
    </row>
    <row r="1027" spans="2:4" s="395" customFormat="1" x14ac:dyDescent="0.2">
      <c r="B1027" s="480"/>
      <c r="D1027" s="480"/>
    </row>
    <row r="1028" spans="2:4" s="395" customFormat="1" x14ac:dyDescent="0.2">
      <c r="B1028" s="480"/>
      <c r="D1028" s="480"/>
    </row>
    <row r="1029" spans="2:4" s="395" customFormat="1" x14ac:dyDescent="0.2">
      <c r="B1029" s="480"/>
      <c r="D1029" s="480"/>
    </row>
    <row r="1030" spans="2:4" s="395" customFormat="1" x14ac:dyDescent="0.2">
      <c r="B1030" s="480"/>
      <c r="D1030" s="480"/>
    </row>
    <row r="1031" spans="2:4" s="395" customFormat="1" x14ac:dyDescent="0.2">
      <c r="B1031" s="480"/>
      <c r="D1031" s="480"/>
    </row>
    <row r="1032" spans="2:4" s="395" customFormat="1" x14ac:dyDescent="0.2">
      <c r="B1032" s="480"/>
      <c r="D1032" s="480"/>
    </row>
    <row r="1033" spans="2:4" s="395" customFormat="1" x14ac:dyDescent="0.2">
      <c r="B1033" s="480"/>
      <c r="D1033" s="480"/>
    </row>
    <row r="1034" spans="2:4" s="395" customFormat="1" x14ac:dyDescent="0.2">
      <c r="B1034" s="480"/>
      <c r="D1034" s="480"/>
    </row>
    <row r="1035" spans="2:4" s="395" customFormat="1" x14ac:dyDescent="0.2">
      <c r="B1035" s="480"/>
      <c r="D1035" s="480"/>
    </row>
    <row r="1036" spans="2:4" s="395" customFormat="1" x14ac:dyDescent="0.2">
      <c r="B1036" s="480"/>
      <c r="D1036" s="480"/>
    </row>
    <row r="1037" spans="2:4" s="395" customFormat="1" x14ac:dyDescent="0.2">
      <c r="B1037" s="480"/>
      <c r="D1037" s="480"/>
    </row>
    <row r="1038" spans="2:4" s="395" customFormat="1" x14ac:dyDescent="0.2">
      <c r="B1038" s="480"/>
      <c r="D1038" s="480"/>
    </row>
    <row r="1039" spans="2:4" s="395" customFormat="1" x14ac:dyDescent="0.2">
      <c r="B1039" s="480"/>
      <c r="D1039" s="480"/>
    </row>
    <row r="1040" spans="2:4" s="395" customFormat="1" x14ac:dyDescent="0.2">
      <c r="B1040" s="480"/>
      <c r="D1040" s="480"/>
    </row>
    <row r="1041" spans="2:4" s="395" customFormat="1" x14ac:dyDescent="0.2">
      <c r="B1041" s="480"/>
      <c r="D1041" s="480"/>
    </row>
    <row r="1042" spans="2:4" s="395" customFormat="1" x14ac:dyDescent="0.2">
      <c r="B1042" s="480"/>
      <c r="D1042" s="480"/>
    </row>
    <row r="1043" spans="2:4" s="395" customFormat="1" x14ac:dyDescent="0.2">
      <c r="B1043" s="480"/>
      <c r="D1043" s="480"/>
    </row>
    <row r="1044" spans="2:4" s="395" customFormat="1" x14ac:dyDescent="0.2">
      <c r="B1044" s="480"/>
      <c r="D1044" s="480"/>
    </row>
    <row r="1045" spans="2:4" s="395" customFormat="1" x14ac:dyDescent="0.2">
      <c r="B1045" s="480"/>
      <c r="D1045" s="480"/>
    </row>
    <row r="1046" spans="2:4" s="395" customFormat="1" x14ac:dyDescent="0.2">
      <c r="B1046" s="480"/>
      <c r="D1046" s="480"/>
    </row>
    <row r="1047" spans="2:4" s="395" customFormat="1" x14ac:dyDescent="0.2">
      <c r="B1047" s="480"/>
      <c r="D1047" s="480"/>
    </row>
    <row r="1048" spans="2:4" s="395" customFormat="1" x14ac:dyDescent="0.2">
      <c r="B1048" s="480"/>
      <c r="D1048" s="480"/>
    </row>
    <row r="1049" spans="2:4" s="395" customFormat="1" x14ac:dyDescent="0.2">
      <c r="B1049" s="480"/>
      <c r="D1049" s="480"/>
    </row>
    <row r="1050" spans="2:4" s="395" customFormat="1" x14ac:dyDescent="0.2">
      <c r="B1050" s="480"/>
      <c r="D1050" s="480"/>
    </row>
    <row r="1051" spans="2:4" s="395" customFormat="1" x14ac:dyDescent="0.2">
      <c r="B1051" s="480"/>
      <c r="D1051" s="480"/>
    </row>
    <row r="1052" spans="2:4" s="395" customFormat="1" x14ac:dyDescent="0.2">
      <c r="B1052" s="480"/>
      <c r="D1052" s="480"/>
    </row>
    <row r="1053" spans="2:4" s="395" customFormat="1" x14ac:dyDescent="0.2">
      <c r="B1053" s="480"/>
      <c r="D1053" s="480"/>
    </row>
    <row r="1054" spans="2:4" s="395" customFormat="1" x14ac:dyDescent="0.2">
      <c r="B1054" s="480"/>
      <c r="D1054" s="480"/>
    </row>
    <row r="1055" spans="2:4" s="395" customFormat="1" x14ac:dyDescent="0.2">
      <c r="B1055" s="480"/>
      <c r="D1055" s="480"/>
    </row>
    <row r="1056" spans="2:4" s="395" customFormat="1" x14ac:dyDescent="0.2">
      <c r="B1056" s="480"/>
      <c r="D1056" s="480"/>
    </row>
    <row r="1057" spans="2:4" s="395" customFormat="1" x14ac:dyDescent="0.2">
      <c r="B1057" s="480"/>
      <c r="D1057" s="480"/>
    </row>
    <row r="1058" spans="2:4" s="395" customFormat="1" x14ac:dyDescent="0.2">
      <c r="B1058" s="480"/>
      <c r="D1058" s="480"/>
    </row>
    <row r="1059" spans="2:4" s="395" customFormat="1" x14ac:dyDescent="0.2">
      <c r="B1059" s="480"/>
      <c r="D1059" s="480"/>
    </row>
    <row r="1060" spans="2:4" s="395" customFormat="1" x14ac:dyDescent="0.2">
      <c r="B1060" s="480"/>
      <c r="D1060" s="480"/>
    </row>
    <row r="1061" spans="2:4" s="395" customFormat="1" x14ac:dyDescent="0.2">
      <c r="B1061" s="480"/>
      <c r="D1061" s="480"/>
    </row>
    <row r="1062" spans="2:4" s="395" customFormat="1" x14ac:dyDescent="0.2">
      <c r="B1062" s="480"/>
      <c r="D1062" s="480"/>
    </row>
    <row r="1063" spans="2:4" s="395" customFormat="1" x14ac:dyDescent="0.2">
      <c r="B1063" s="480"/>
      <c r="D1063" s="480"/>
    </row>
    <row r="1064" spans="2:4" s="395" customFormat="1" x14ac:dyDescent="0.2">
      <c r="B1064" s="480"/>
      <c r="D1064" s="480"/>
    </row>
    <row r="1065" spans="2:4" s="395" customFormat="1" x14ac:dyDescent="0.2">
      <c r="B1065" s="480"/>
      <c r="D1065" s="480"/>
    </row>
    <row r="1066" spans="2:4" s="395" customFormat="1" x14ac:dyDescent="0.2">
      <c r="B1066" s="480"/>
      <c r="D1066" s="480"/>
    </row>
    <row r="1067" spans="2:4" s="395" customFormat="1" x14ac:dyDescent="0.2">
      <c r="B1067" s="480"/>
      <c r="D1067" s="480"/>
    </row>
    <row r="1068" spans="2:4" s="395" customFormat="1" x14ac:dyDescent="0.2">
      <c r="B1068" s="480"/>
      <c r="D1068" s="480"/>
    </row>
    <row r="1069" spans="2:4" s="395" customFormat="1" x14ac:dyDescent="0.2">
      <c r="B1069" s="480"/>
      <c r="D1069" s="480"/>
    </row>
    <row r="1070" spans="2:4" s="395" customFormat="1" x14ac:dyDescent="0.2">
      <c r="B1070" s="480"/>
      <c r="D1070" s="480"/>
    </row>
    <row r="1071" spans="2:4" s="395" customFormat="1" x14ac:dyDescent="0.2">
      <c r="B1071" s="480"/>
      <c r="D1071" s="480"/>
    </row>
    <row r="1072" spans="2:4" s="395" customFormat="1" x14ac:dyDescent="0.2">
      <c r="B1072" s="480"/>
      <c r="D1072" s="480"/>
    </row>
    <row r="1073" spans="2:4" s="395" customFormat="1" x14ac:dyDescent="0.2">
      <c r="B1073" s="480"/>
      <c r="D1073" s="480"/>
    </row>
    <row r="1074" spans="2:4" s="395" customFormat="1" x14ac:dyDescent="0.2">
      <c r="B1074" s="480"/>
      <c r="D1074" s="480"/>
    </row>
    <row r="1075" spans="2:4" s="395" customFormat="1" x14ac:dyDescent="0.2">
      <c r="B1075" s="480"/>
      <c r="D1075" s="480"/>
    </row>
    <row r="1076" spans="2:4" s="395" customFormat="1" x14ac:dyDescent="0.2">
      <c r="B1076" s="480"/>
      <c r="D1076" s="480"/>
    </row>
    <row r="1077" spans="2:4" s="395" customFormat="1" x14ac:dyDescent="0.2">
      <c r="B1077" s="480"/>
      <c r="D1077" s="480"/>
    </row>
    <row r="1078" spans="2:4" s="395" customFormat="1" x14ac:dyDescent="0.2">
      <c r="B1078" s="480"/>
      <c r="D1078" s="480"/>
    </row>
    <row r="1079" spans="2:4" s="395" customFormat="1" x14ac:dyDescent="0.2">
      <c r="B1079" s="480"/>
      <c r="D1079" s="480"/>
    </row>
    <row r="1080" spans="2:4" s="395" customFormat="1" x14ac:dyDescent="0.2">
      <c r="B1080" s="480"/>
      <c r="D1080" s="480"/>
    </row>
    <row r="1081" spans="2:4" s="395" customFormat="1" x14ac:dyDescent="0.2">
      <c r="B1081" s="480"/>
      <c r="D1081" s="480"/>
    </row>
    <row r="1082" spans="2:4" s="395" customFormat="1" x14ac:dyDescent="0.2">
      <c r="B1082" s="480"/>
      <c r="D1082" s="480"/>
    </row>
    <row r="1083" spans="2:4" s="395" customFormat="1" x14ac:dyDescent="0.2">
      <c r="B1083" s="480"/>
      <c r="D1083" s="480"/>
    </row>
    <row r="1084" spans="2:4" s="395" customFormat="1" x14ac:dyDescent="0.2">
      <c r="B1084" s="480"/>
      <c r="D1084" s="480"/>
    </row>
    <row r="1085" spans="2:4" s="395" customFormat="1" x14ac:dyDescent="0.2">
      <c r="B1085" s="480"/>
      <c r="D1085" s="480"/>
    </row>
    <row r="1086" spans="2:4" s="395" customFormat="1" x14ac:dyDescent="0.2">
      <c r="B1086" s="480"/>
      <c r="D1086" s="480"/>
    </row>
    <row r="1087" spans="2:4" s="395" customFormat="1" x14ac:dyDescent="0.2">
      <c r="B1087" s="480"/>
      <c r="D1087" s="480"/>
    </row>
    <row r="1088" spans="2:4" s="395" customFormat="1" x14ac:dyDescent="0.2">
      <c r="B1088" s="480"/>
      <c r="D1088" s="480"/>
    </row>
    <row r="1089" spans="2:4" s="395" customFormat="1" x14ac:dyDescent="0.2">
      <c r="B1089" s="480"/>
      <c r="D1089" s="480"/>
    </row>
    <row r="1090" spans="2:4" s="395" customFormat="1" x14ac:dyDescent="0.2">
      <c r="B1090" s="480"/>
      <c r="D1090" s="480"/>
    </row>
    <row r="1091" spans="2:4" s="395" customFormat="1" x14ac:dyDescent="0.2">
      <c r="B1091" s="480"/>
      <c r="D1091" s="480"/>
    </row>
    <row r="1092" spans="2:4" s="395" customFormat="1" x14ac:dyDescent="0.2">
      <c r="B1092" s="480"/>
      <c r="D1092" s="480"/>
    </row>
    <row r="1093" spans="2:4" s="395" customFormat="1" x14ac:dyDescent="0.2">
      <c r="B1093" s="480"/>
      <c r="D1093" s="480"/>
    </row>
    <row r="1094" spans="2:4" s="395" customFormat="1" x14ac:dyDescent="0.2">
      <c r="B1094" s="480"/>
      <c r="D1094" s="480"/>
    </row>
    <row r="1095" spans="2:4" s="395" customFormat="1" x14ac:dyDescent="0.2">
      <c r="B1095" s="480"/>
      <c r="D1095" s="480"/>
    </row>
    <row r="1096" spans="2:4" s="395" customFormat="1" x14ac:dyDescent="0.2">
      <c r="B1096" s="480"/>
      <c r="D1096" s="480"/>
    </row>
    <row r="1097" spans="2:4" s="395" customFormat="1" x14ac:dyDescent="0.2">
      <c r="B1097" s="480"/>
      <c r="D1097" s="480"/>
    </row>
    <row r="1098" spans="2:4" s="395" customFormat="1" x14ac:dyDescent="0.2">
      <c r="B1098" s="480"/>
      <c r="D1098" s="480"/>
    </row>
    <row r="1099" spans="2:4" s="395" customFormat="1" x14ac:dyDescent="0.2">
      <c r="B1099" s="480"/>
      <c r="D1099" s="480"/>
    </row>
    <row r="1100" spans="2:4" s="395" customFormat="1" x14ac:dyDescent="0.2">
      <c r="B1100" s="480"/>
      <c r="D1100" s="480"/>
    </row>
    <row r="1101" spans="2:4" s="395" customFormat="1" x14ac:dyDescent="0.2">
      <c r="B1101" s="480"/>
      <c r="D1101" s="480"/>
    </row>
    <row r="1102" spans="2:4" s="395" customFormat="1" x14ac:dyDescent="0.2">
      <c r="B1102" s="480"/>
      <c r="D1102" s="480"/>
    </row>
    <row r="1103" spans="2:4" s="395" customFormat="1" x14ac:dyDescent="0.2">
      <c r="B1103" s="480"/>
      <c r="D1103" s="480"/>
    </row>
    <row r="1104" spans="2:4" s="395" customFormat="1" x14ac:dyDescent="0.2">
      <c r="B1104" s="480"/>
      <c r="D1104" s="480"/>
    </row>
    <row r="1105" spans="2:4" s="395" customFormat="1" x14ac:dyDescent="0.2">
      <c r="B1105" s="480"/>
      <c r="D1105" s="480"/>
    </row>
    <row r="1106" spans="2:4" s="395" customFormat="1" x14ac:dyDescent="0.2">
      <c r="B1106" s="480"/>
      <c r="D1106" s="480"/>
    </row>
    <row r="1107" spans="2:4" s="395" customFormat="1" x14ac:dyDescent="0.2">
      <c r="B1107" s="480"/>
      <c r="D1107" s="480"/>
    </row>
    <row r="1108" spans="2:4" s="395" customFormat="1" x14ac:dyDescent="0.2">
      <c r="B1108" s="480"/>
      <c r="D1108" s="480"/>
    </row>
    <row r="1109" spans="2:4" s="395" customFormat="1" x14ac:dyDescent="0.2">
      <c r="B1109" s="480"/>
      <c r="D1109" s="480"/>
    </row>
    <row r="1110" spans="2:4" s="395" customFormat="1" x14ac:dyDescent="0.2">
      <c r="B1110" s="480"/>
      <c r="D1110" s="480"/>
    </row>
    <row r="1111" spans="2:4" s="395" customFormat="1" x14ac:dyDescent="0.2">
      <c r="B1111" s="480"/>
      <c r="D1111" s="480"/>
    </row>
    <row r="1112" spans="2:4" s="395" customFormat="1" x14ac:dyDescent="0.2">
      <c r="B1112" s="480"/>
      <c r="D1112" s="480"/>
    </row>
    <row r="1113" spans="2:4" s="395" customFormat="1" x14ac:dyDescent="0.2">
      <c r="B1113" s="480"/>
      <c r="D1113" s="480"/>
    </row>
    <row r="1114" spans="2:4" s="395" customFormat="1" x14ac:dyDescent="0.2">
      <c r="B1114" s="480"/>
      <c r="D1114" s="480"/>
    </row>
    <row r="1115" spans="2:4" s="395" customFormat="1" x14ac:dyDescent="0.2">
      <c r="B1115" s="480"/>
      <c r="D1115" s="480"/>
    </row>
    <row r="1116" spans="2:4" s="395" customFormat="1" x14ac:dyDescent="0.2">
      <c r="B1116" s="480"/>
      <c r="D1116" s="480"/>
    </row>
    <row r="1117" spans="2:4" s="395" customFormat="1" x14ac:dyDescent="0.2">
      <c r="B1117" s="480"/>
      <c r="D1117" s="480"/>
    </row>
    <row r="1118" spans="2:4" s="395" customFormat="1" x14ac:dyDescent="0.2">
      <c r="B1118" s="480"/>
      <c r="D1118" s="480"/>
    </row>
    <row r="1119" spans="2:4" s="395" customFormat="1" x14ac:dyDescent="0.2">
      <c r="B1119" s="480"/>
      <c r="D1119" s="480"/>
    </row>
    <row r="1120" spans="2:4" s="395" customFormat="1" x14ac:dyDescent="0.2">
      <c r="B1120" s="480"/>
      <c r="D1120" s="480"/>
    </row>
    <row r="1121" spans="2:4" s="395" customFormat="1" x14ac:dyDescent="0.2">
      <c r="B1121" s="480"/>
      <c r="D1121" s="480"/>
    </row>
    <row r="1122" spans="2:4" s="395" customFormat="1" x14ac:dyDescent="0.2">
      <c r="B1122" s="480"/>
      <c r="D1122" s="480"/>
    </row>
    <row r="1123" spans="2:4" s="395" customFormat="1" x14ac:dyDescent="0.2">
      <c r="B1123" s="480"/>
      <c r="D1123" s="480"/>
    </row>
    <row r="1124" spans="2:4" s="395" customFormat="1" x14ac:dyDescent="0.2">
      <c r="B1124" s="480"/>
      <c r="D1124" s="480"/>
    </row>
    <row r="1125" spans="2:4" s="395" customFormat="1" x14ac:dyDescent="0.2">
      <c r="B1125" s="480"/>
      <c r="D1125" s="480"/>
    </row>
    <row r="1126" spans="2:4" s="395" customFormat="1" x14ac:dyDescent="0.2">
      <c r="B1126" s="480"/>
      <c r="D1126" s="480"/>
    </row>
    <row r="1127" spans="2:4" s="395" customFormat="1" x14ac:dyDescent="0.2">
      <c r="B1127" s="480"/>
      <c r="D1127" s="480"/>
    </row>
    <row r="1128" spans="2:4" s="395" customFormat="1" x14ac:dyDescent="0.2">
      <c r="B1128" s="480"/>
      <c r="D1128" s="480"/>
    </row>
    <row r="1129" spans="2:4" s="395" customFormat="1" x14ac:dyDescent="0.2">
      <c r="B1129" s="480"/>
      <c r="D1129" s="480"/>
    </row>
    <row r="1130" spans="2:4" s="395" customFormat="1" x14ac:dyDescent="0.2">
      <c r="B1130" s="480"/>
      <c r="D1130" s="480"/>
    </row>
    <row r="1131" spans="2:4" s="395" customFormat="1" x14ac:dyDescent="0.2">
      <c r="B1131" s="480"/>
      <c r="D1131" s="480"/>
    </row>
    <row r="1132" spans="2:4" s="395" customFormat="1" x14ac:dyDescent="0.2">
      <c r="B1132" s="480"/>
      <c r="D1132" s="480"/>
    </row>
    <row r="1133" spans="2:4" s="395" customFormat="1" x14ac:dyDescent="0.2">
      <c r="B1133" s="480"/>
      <c r="D1133" s="480"/>
    </row>
    <row r="1134" spans="2:4" s="395" customFormat="1" x14ac:dyDescent="0.2">
      <c r="B1134" s="480"/>
      <c r="D1134" s="480"/>
    </row>
    <row r="1135" spans="2:4" s="395" customFormat="1" x14ac:dyDescent="0.2">
      <c r="B1135" s="480"/>
      <c r="D1135" s="480"/>
    </row>
    <row r="1136" spans="2:4" s="395" customFormat="1" x14ac:dyDescent="0.2">
      <c r="B1136" s="480"/>
      <c r="D1136" s="480"/>
    </row>
    <row r="1137" spans="2:4" s="395" customFormat="1" x14ac:dyDescent="0.2">
      <c r="B1137" s="480"/>
      <c r="D1137" s="480"/>
    </row>
    <row r="1138" spans="2:4" s="395" customFormat="1" x14ac:dyDescent="0.2">
      <c r="B1138" s="480"/>
      <c r="D1138" s="480"/>
    </row>
    <row r="1139" spans="2:4" s="395" customFormat="1" x14ac:dyDescent="0.2">
      <c r="B1139" s="480"/>
      <c r="D1139" s="480"/>
    </row>
    <row r="1140" spans="2:4" s="395" customFormat="1" x14ac:dyDescent="0.2">
      <c r="B1140" s="480"/>
      <c r="D1140" s="480"/>
    </row>
    <row r="1141" spans="2:4" s="395" customFormat="1" x14ac:dyDescent="0.2">
      <c r="B1141" s="480"/>
      <c r="D1141" s="480"/>
    </row>
    <row r="1142" spans="2:4" s="395" customFormat="1" x14ac:dyDescent="0.2">
      <c r="B1142" s="480"/>
      <c r="D1142" s="480"/>
    </row>
    <row r="1143" spans="2:4" s="395" customFormat="1" x14ac:dyDescent="0.2">
      <c r="B1143" s="480"/>
      <c r="D1143" s="480"/>
    </row>
    <row r="1144" spans="2:4" s="395" customFormat="1" x14ac:dyDescent="0.2">
      <c r="B1144" s="480"/>
      <c r="D1144" s="480"/>
    </row>
    <row r="1145" spans="2:4" s="395" customFormat="1" x14ac:dyDescent="0.2">
      <c r="B1145" s="480"/>
      <c r="D1145" s="480"/>
    </row>
    <row r="1146" spans="2:4" s="395" customFormat="1" x14ac:dyDescent="0.2">
      <c r="B1146" s="480"/>
      <c r="D1146" s="480"/>
    </row>
    <row r="1147" spans="2:4" s="395" customFormat="1" x14ac:dyDescent="0.2">
      <c r="B1147" s="480"/>
      <c r="D1147" s="480"/>
    </row>
    <row r="1148" spans="2:4" s="395" customFormat="1" x14ac:dyDescent="0.2">
      <c r="B1148" s="480"/>
      <c r="D1148" s="480"/>
    </row>
    <row r="1149" spans="2:4" s="395" customFormat="1" x14ac:dyDescent="0.2">
      <c r="B1149" s="480"/>
      <c r="D1149" s="480"/>
    </row>
    <row r="1150" spans="2:4" s="395" customFormat="1" x14ac:dyDescent="0.2">
      <c r="B1150" s="480"/>
      <c r="D1150" s="480"/>
    </row>
    <row r="1151" spans="2:4" s="395" customFormat="1" x14ac:dyDescent="0.2">
      <c r="B1151" s="480"/>
      <c r="D1151" s="480"/>
    </row>
    <row r="1152" spans="2:4" s="395" customFormat="1" x14ac:dyDescent="0.2">
      <c r="B1152" s="480"/>
      <c r="D1152" s="480"/>
    </row>
    <row r="1153" spans="2:4" s="395" customFormat="1" x14ac:dyDescent="0.2">
      <c r="B1153" s="480"/>
      <c r="D1153" s="480"/>
    </row>
    <row r="1154" spans="2:4" s="395" customFormat="1" x14ac:dyDescent="0.2">
      <c r="B1154" s="480"/>
      <c r="D1154" s="480"/>
    </row>
    <row r="1155" spans="2:4" s="395" customFormat="1" x14ac:dyDescent="0.2">
      <c r="B1155" s="480"/>
      <c r="D1155" s="480"/>
    </row>
    <row r="1156" spans="2:4" s="395" customFormat="1" x14ac:dyDescent="0.2">
      <c r="B1156" s="480"/>
      <c r="D1156" s="480"/>
    </row>
    <row r="1157" spans="2:4" s="395" customFormat="1" x14ac:dyDescent="0.2">
      <c r="B1157" s="480"/>
      <c r="D1157" s="480"/>
    </row>
    <row r="1158" spans="2:4" s="395" customFormat="1" x14ac:dyDescent="0.2">
      <c r="B1158" s="480"/>
      <c r="D1158" s="480"/>
    </row>
    <row r="1159" spans="2:4" s="395" customFormat="1" x14ac:dyDescent="0.2">
      <c r="B1159" s="480"/>
      <c r="D1159" s="480"/>
    </row>
    <row r="1160" spans="2:4" s="395" customFormat="1" x14ac:dyDescent="0.2">
      <c r="B1160" s="480"/>
      <c r="D1160" s="480"/>
    </row>
    <row r="1161" spans="2:4" s="395" customFormat="1" x14ac:dyDescent="0.2">
      <c r="B1161" s="480"/>
      <c r="D1161" s="480"/>
    </row>
    <row r="1162" spans="2:4" s="395" customFormat="1" x14ac:dyDescent="0.2">
      <c r="B1162" s="480"/>
      <c r="D1162" s="480"/>
    </row>
    <row r="1163" spans="2:4" s="395" customFormat="1" x14ac:dyDescent="0.2">
      <c r="B1163" s="480"/>
      <c r="D1163" s="480"/>
    </row>
    <row r="1164" spans="2:4" s="395" customFormat="1" x14ac:dyDescent="0.2">
      <c r="B1164" s="480"/>
      <c r="D1164" s="480"/>
    </row>
    <row r="1165" spans="2:4" s="395" customFormat="1" x14ac:dyDescent="0.2">
      <c r="B1165" s="480"/>
      <c r="D1165" s="480"/>
    </row>
    <row r="1166" spans="2:4" s="395" customFormat="1" x14ac:dyDescent="0.2">
      <c r="B1166" s="480"/>
      <c r="D1166" s="480"/>
    </row>
    <row r="1167" spans="2:4" s="395" customFormat="1" x14ac:dyDescent="0.2">
      <c r="B1167" s="480"/>
      <c r="D1167" s="480"/>
    </row>
    <row r="1168" spans="2:4" s="395" customFormat="1" x14ac:dyDescent="0.2">
      <c r="B1168" s="480"/>
      <c r="D1168" s="480"/>
    </row>
    <row r="1169" spans="2:4" s="395" customFormat="1" x14ac:dyDescent="0.2">
      <c r="B1169" s="480"/>
      <c r="D1169" s="480"/>
    </row>
    <row r="1170" spans="2:4" s="395" customFormat="1" x14ac:dyDescent="0.2">
      <c r="B1170" s="480"/>
      <c r="D1170" s="480"/>
    </row>
    <row r="1171" spans="2:4" s="395" customFormat="1" x14ac:dyDescent="0.2">
      <c r="B1171" s="480"/>
      <c r="D1171" s="480"/>
    </row>
    <row r="1172" spans="2:4" s="395" customFormat="1" x14ac:dyDescent="0.2">
      <c r="B1172" s="480"/>
      <c r="D1172" s="480"/>
    </row>
    <row r="1173" spans="2:4" s="395" customFormat="1" x14ac:dyDescent="0.2">
      <c r="B1173" s="480"/>
      <c r="D1173" s="480"/>
    </row>
    <row r="1174" spans="2:4" s="395" customFormat="1" x14ac:dyDescent="0.2">
      <c r="B1174" s="480"/>
      <c r="D1174" s="480"/>
    </row>
    <row r="1175" spans="2:4" s="395" customFormat="1" x14ac:dyDescent="0.2">
      <c r="B1175" s="480"/>
      <c r="D1175" s="480"/>
    </row>
    <row r="1176" spans="2:4" s="395" customFormat="1" x14ac:dyDescent="0.2">
      <c r="B1176" s="480"/>
      <c r="D1176" s="480"/>
    </row>
    <row r="1177" spans="2:4" s="395" customFormat="1" x14ac:dyDescent="0.2">
      <c r="B1177" s="480"/>
      <c r="D1177" s="480"/>
    </row>
    <row r="1178" spans="2:4" s="395" customFormat="1" x14ac:dyDescent="0.2">
      <c r="B1178" s="480"/>
      <c r="D1178" s="480"/>
    </row>
    <row r="1179" spans="2:4" s="395" customFormat="1" x14ac:dyDescent="0.2">
      <c r="B1179" s="480"/>
      <c r="D1179" s="480"/>
    </row>
    <row r="1180" spans="2:4" s="395" customFormat="1" x14ac:dyDescent="0.2">
      <c r="B1180" s="480"/>
      <c r="D1180" s="480"/>
    </row>
    <row r="1181" spans="2:4" s="395" customFormat="1" x14ac:dyDescent="0.2">
      <c r="B1181" s="480"/>
      <c r="D1181" s="480"/>
    </row>
    <row r="1182" spans="2:4" s="395" customFormat="1" x14ac:dyDescent="0.2">
      <c r="B1182" s="480"/>
      <c r="D1182" s="480"/>
    </row>
    <row r="1183" spans="2:4" s="395" customFormat="1" x14ac:dyDescent="0.2">
      <c r="B1183" s="480"/>
      <c r="D1183" s="480"/>
    </row>
    <row r="1184" spans="2:4" s="395" customFormat="1" x14ac:dyDescent="0.2">
      <c r="B1184" s="480"/>
      <c r="D1184" s="480"/>
    </row>
    <row r="1185" spans="2:4" s="395" customFormat="1" x14ac:dyDescent="0.2">
      <c r="B1185" s="480"/>
      <c r="D1185" s="480"/>
    </row>
    <row r="1186" spans="2:4" s="395" customFormat="1" x14ac:dyDescent="0.2">
      <c r="B1186" s="480"/>
      <c r="D1186" s="480"/>
    </row>
    <row r="1187" spans="2:4" s="395" customFormat="1" x14ac:dyDescent="0.2">
      <c r="B1187" s="480"/>
      <c r="D1187" s="480"/>
    </row>
    <row r="1188" spans="2:4" s="395" customFormat="1" x14ac:dyDescent="0.2">
      <c r="B1188" s="480"/>
      <c r="D1188" s="480"/>
    </row>
    <row r="1189" spans="2:4" s="395" customFormat="1" x14ac:dyDescent="0.2">
      <c r="B1189" s="480"/>
      <c r="D1189" s="480"/>
    </row>
    <row r="1190" spans="2:4" s="395" customFormat="1" x14ac:dyDescent="0.2">
      <c r="B1190" s="480"/>
      <c r="D1190" s="480"/>
    </row>
    <row r="1191" spans="2:4" s="395" customFormat="1" x14ac:dyDescent="0.2">
      <c r="B1191" s="480"/>
      <c r="D1191" s="480"/>
    </row>
    <row r="1192" spans="2:4" s="395" customFormat="1" x14ac:dyDescent="0.2">
      <c r="B1192" s="480"/>
      <c r="D1192" s="480"/>
    </row>
    <row r="1193" spans="2:4" s="395" customFormat="1" x14ac:dyDescent="0.2">
      <c r="B1193" s="480"/>
      <c r="D1193" s="480"/>
    </row>
    <row r="1194" spans="2:4" s="395" customFormat="1" x14ac:dyDescent="0.2">
      <c r="B1194" s="480"/>
      <c r="D1194" s="480"/>
    </row>
    <row r="1195" spans="2:4" s="395" customFormat="1" x14ac:dyDescent="0.2">
      <c r="B1195" s="480"/>
      <c r="D1195" s="480"/>
    </row>
    <row r="1196" spans="2:4" s="395" customFormat="1" x14ac:dyDescent="0.2">
      <c r="B1196" s="480"/>
      <c r="D1196" s="480"/>
    </row>
    <row r="1197" spans="2:4" s="395" customFormat="1" x14ac:dyDescent="0.2">
      <c r="B1197" s="480"/>
      <c r="D1197" s="480"/>
    </row>
    <row r="1198" spans="2:4" s="395" customFormat="1" x14ac:dyDescent="0.2">
      <c r="B1198" s="480"/>
      <c r="D1198" s="480"/>
    </row>
    <row r="1199" spans="2:4" s="395" customFormat="1" x14ac:dyDescent="0.2">
      <c r="B1199" s="480"/>
      <c r="D1199" s="480"/>
    </row>
    <row r="1200" spans="2:4" s="395" customFormat="1" x14ac:dyDescent="0.2">
      <c r="B1200" s="480"/>
      <c r="D1200" s="480"/>
    </row>
    <row r="1201" spans="2:4" s="395" customFormat="1" x14ac:dyDescent="0.2">
      <c r="B1201" s="480"/>
      <c r="D1201" s="480"/>
    </row>
    <row r="1202" spans="2:4" s="395" customFormat="1" x14ac:dyDescent="0.2">
      <c r="B1202" s="480"/>
      <c r="D1202" s="480"/>
    </row>
    <row r="1203" spans="2:4" s="395" customFormat="1" x14ac:dyDescent="0.2">
      <c r="B1203" s="480"/>
      <c r="D1203" s="480"/>
    </row>
    <row r="1204" spans="2:4" s="395" customFormat="1" x14ac:dyDescent="0.2">
      <c r="B1204" s="480"/>
      <c r="D1204" s="480"/>
    </row>
    <row r="1205" spans="2:4" s="395" customFormat="1" x14ac:dyDescent="0.2">
      <c r="B1205" s="480"/>
      <c r="D1205" s="480"/>
    </row>
    <row r="1206" spans="2:4" s="395" customFormat="1" x14ac:dyDescent="0.2">
      <c r="B1206" s="480"/>
      <c r="D1206" s="480"/>
    </row>
    <row r="1207" spans="2:4" s="395" customFormat="1" x14ac:dyDescent="0.2">
      <c r="B1207" s="480"/>
      <c r="D1207" s="480"/>
    </row>
    <row r="1208" spans="2:4" s="395" customFormat="1" x14ac:dyDescent="0.2">
      <c r="B1208" s="480"/>
      <c r="D1208" s="480"/>
    </row>
    <row r="1209" spans="2:4" s="395" customFormat="1" x14ac:dyDescent="0.2">
      <c r="B1209" s="480"/>
      <c r="D1209" s="480"/>
    </row>
    <row r="1210" spans="2:4" s="395" customFormat="1" x14ac:dyDescent="0.2">
      <c r="B1210" s="480"/>
      <c r="D1210" s="480"/>
    </row>
    <row r="1211" spans="2:4" s="395" customFormat="1" x14ac:dyDescent="0.2">
      <c r="B1211" s="480"/>
      <c r="D1211" s="480"/>
    </row>
    <row r="1212" spans="2:4" s="395" customFormat="1" x14ac:dyDescent="0.2">
      <c r="B1212" s="480"/>
      <c r="D1212" s="480"/>
    </row>
    <row r="1213" spans="2:4" s="395" customFormat="1" x14ac:dyDescent="0.2">
      <c r="B1213" s="480"/>
      <c r="D1213" s="480"/>
    </row>
    <row r="1214" spans="2:4" s="395" customFormat="1" x14ac:dyDescent="0.2">
      <c r="B1214" s="480"/>
      <c r="D1214" s="480"/>
    </row>
    <row r="1215" spans="2:4" s="395" customFormat="1" x14ac:dyDescent="0.2">
      <c r="B1215" s="480"/>
      <c r="D1215" s="480"/>
    </row>
    <row r="1216" spans="2:4" s="395" customFormat="1" x14ac:dyDescent="0.2">
      <c r="B1216" s="480"/>
      <c r="D1216" s="480"/>
    </row>
    <row r="1217" spans="2:4" s="395" customFormat="1" x14ac:dyDescent="0.2">
      <c r="B1217" s="480"/>
      <c r="D1217" s="480"/>
    </row>
    <row r="1218" spans="2:4" s="395" customFormat="1" x14ac:dyDescent="0.2">
      <c r="B1218" s="480"/>
      <c r="D1218" s="480"/>
    </row>
    <row r="1219" spans="2:4" s="395" customFormat="1" x14ac:dyDescent="0.2">
      <c r="B1219" s="480"/>
      <c r="D1219" s="480"/>
    </row>
    <row r="1220" spans="2:4" s="395" customFormat="1" x14ac:dyDescent="0.2">
      <c r="B1220" s="480"/>
      <c r="D1220" s="480"/>
    </row>
    <row r="1221" spans="2:4" s="395" customFormat="1" x14ac:dyDescent="0.2">
      <c r="B1221" s="480"/>
      <c r="D1221" s="480"/>
    </row>
    <row r="1222" spans="2:4" s="395" customFormat="1" x14ac:dyDescent="0.2">
      <c r="B1222" s="480"/>
      <c r="D1222" s="480"/>
    </row>
    <row r="1223" spans="2:4" s="395" customFormat="1" x14ac:dyDescent="0.2">
      <c r="B1223" s="480"/>
      <c r="D1223" s="480"/>
    </row>
    <row r="1224" spans="2:4" s="395" customFormat="1" x14ac:dyDescent="0.2">
      <c r="B1224" s="480"/>
      <c r="D1224" s="480"/>
    </row>
    <row r="1225" spans="2:4" s="395" customFormat="1" x14ac:dyDescent="0.2">
      <c r="B1225" s="480"/>
      <c r="D1225" s="480"/>
    </row>
    <row r="1226" spans="2:4" s="395" customFormat="1" x14ac:dyDescent="0.2">
      <c r="B1226" s="480"/>
      <c r="D1226" s="480"/>
    </row>
    <row r="1227" spans="2:4" s="395" customFormat="1" x14ac:dyDescent="0.2">
      <c r="B1227" s="480"/>
      <c r="D1227" s="480"/>
    </row>
    <row r="1228" spans="2:4" s="395" customFormat="1" x14ac:dyDescent="0.2">
      <c r="B1228" s="480"/>
      <c r="D1228" s="480"/>
    </row>
    <row r="1229" spans="2:4" s="395" customFormat="1" x14ac:dyDescent="0.2">
      <c r="B1229" s="480"/>
      <c r="D1229" s="480"/>
    </row>
    <row r="1230" spans="2:4" s="395" customFormat="1" x14ac:dyDescent="0.2">
      <c r="B1230" s="480"/>
      <c r="D1230" s="480"/>
    </row>
    <row r="1231" spans="2:4" s="395" customFormat="1" x14ac:dyDescent="0.2">
      <c r="B1231" s="480"/>
      <c r="D1231" s="480"/>
    </row>
    <row r="1232" spans="2:4" s="395" customFormat="1" x14ac:dyDescent="0.2">
      <c r="B1232" s="480"/>
      <c r="D1232" s="480"/>
    </row>
    <row r="1233" spans="2:4" s="395" customFormat="1" x14ac:dyDescent="0.2">
      <c r="B1233" s="480"/>
      <c r="D1233" s="480"/>
    </row>
    <row r="1234" spans="2:4" s="395" customFormat="1" x14ac:dyDescent="0.2">
      <c r="B1234" s="480"/>
      <c r="D1234" s="480"/>
    </row>
    <row r="1235" spans="2:4" s="395" customFormat="1" x14ac:dyDescent="0.2">
      <c r="B1235" s="480"/>
      <c r="D1235" s="480"/>
    </row>
    <row r="1236" spans="2:4" s="395" customFormat="1" x14ac:dyDescent="0.2">
      <c r="B1236" s="480"/>
      <c r="D1236" s="480"/>
    </row>
    <row r="1237" spans="2:4" s="395" customFormat="1" x14ac:dyDescent="0.2">
      <c r="B1237" s="480"/>
      <c r="D1237" s="480"/>
    </row>
    <row r="1238" spans="2:4" s="395" customFormat="1" x14ac:dyDescent="0.2">
      <c r="B1238" s="480"/>
      <c r="D1238" s="480"/>
    </row>
    <row r="1239" spans="2:4" s="395" customFormat="1" x14ac:dyDescent="0.2">
      <c r="B1239" s="480"/>
      <c r="D1239" s="480"/>
    </row>
    <row r="1240" spans="2:4" s="395" customFormat="1" x14ac:dyDescent="0.2">
      <c r="B1240" s="480"/>
      <c r="D1240" s="480"/>
    </row>
    <row r="1241" spans="2:4" s="395" customFormat="1" x14ac:dyDescent="0.2">
      <c r="B1241" s="480"/>
      <c r="D1241" s="480"/>
    </row>
    <row r="1242" spans="2:4" s="395" customFormat="1" x14ac:dyDescent="0.2">
      <c r="B1242" s="480"/>
      <c r="D1242" s="480"/>
    </row>
    <row r="1243" spans="2:4" s="395" customFormat="1" x14ac:dyDescent="0.2">
      <c r="B1243" s="480"/>
      <c r="D1243" s="480"/>
    </row>
    <row r="1244" spans="2:4" s="395" customFormat="1" x14ac:dyDescent="0.2">
      <c r="B1244" s="480"/>
      <c r="D1244" s="480"/>
    </row>
    <row r="1245" spans="2:4" s="395" customFormat="1" x14ac:dyDescent="0.2">
      <c r="B1245" s="480"/>
      <c r="D1245" s="480"/>
    </row>
    <row r="1246" spans="2:4" s="395" customFormat="1" x14ac:dyDescent="0.2">
      <c r="B1246" s="480"/>
      <c r="D1246" s="480"/>
    </row>
    <row r="1247" spans="2:4" s="395" customFormat="1" x14ac:dyDescent="0.2">
      <c r="B1247" s="480"/>
      <c r="D1247" s="480"/>
    </row>
    <row r="1248" spans="2:4" s="395" customFormat="1" x14ac:dyDescent="0.2">
      <c r="B1248" s="480"/>
      <c r="D1248" s="480"/>
    </row>
    <row r="1249" spans="2:4" s="395" customFormat="1" x14ac:dyDescent="0.2">
      <c r="B1249" s="480"/>
      <c r="D1249" s="480"/>
    </row>
    <row r="1250" spans="2:4" s="395" customFormat="1" x14ac:dyDescent="0.2">
      <c r="B1250" s="480"/>
      <c r="D1250" s="480"/>
    </row>
    <row r="1251" spans="2:4" s="395" customFormat="1" x14ac:dyDescent="0.2">
      <c r="B1251" s="480"/>
      <c r="D1251" s="480"/>
    </row>
    <row r="1252" spans="2:4" s="395" customFormat="1" x14ac:dyDescent="0.2">
      <c r="B1252" s="480"/>
      <c r="D1252" s="480"/>
    </row>
    <row r="1253" spans="2:4" s="395" customFormat="1" x14ac:dyDescent="0.2">
      <c r="B1253" s="480"/>
      <c r="D1253" s="480"/>
    </row>
    <row r="1254" spans="2:4" s="395" customFormat="1" x14ac:dyDescent="0.2">
      <c r="B1254" s="480"/>
      <c r="D1254" s="480"/>
    </row>
    <row r="1255" spans="2:4" s="395" customFormat="1" x14ac:dyDescent="0.2">
      <c r="B1255" s="480"/>
      <c r="D1255" s="480"/>
    </row>
    <row r="1256" spans="2:4" s="395" customFormat="1" x14ac:dyDescent="0.2">
      <c r="B1256" s="480"/>
      <c r="D1256" s="480"/>
    </row>
    <row r="1257" spans="2:4" s="395" customFormat="1" x14ac:dyDescent="0.2">
      <c r="B1257" s="480"/>
      <c r="D1257" s="480"/>
    </row>
    <row r="1258" spans="2:4" s="395" customFormat="1" x14ac:dyDescent="0.2">
      <c r="B1258" s="480"/>
      <c r="D1258" s="480"/>
    </row>
    <row r="1259" spans="2:4" s="395" customFormat="1" x14ac:dyDescent="0.2">
      <c r="B1259" s="480"/>
      <c r="D1259" s="480"/>
    </row>
    <row r="1260" spans="2:4" s="395" customFormat="1" x14ac:dyDescent="0.2">
      <c r="B1260" s="480"/>
      <c r="D1260" s="480"/>
    </row>
    <row r="1261" spans="2:4" s="395" customFormat="1" x14ac:dyDescent="0.2">
      <c r="B1261" s="480"/>
      <c r="D1261" s="480"/>
    </row>
    <row r="1262" spans="2:4" s="395" customFormat="1" x14ac:dyDescent="0.2">
      <c r="B1262" s="480"/>
      <c r="D1262" s="480"/>
    </row>
    <row r="1263" spans="2:4" s="395" customFormat="1" x14ac:dyDescent="0.2">
      <c r="B1263" s="480"/>
      <c r="D1263" s="480"/>
    </row>
    <row r="1264" spans="2:4" s="395" customFormat="1" x14ac:dyDescent="0.2">
      <c r="B1264" s="480"/>
      <c r="D1264" s="480"/>
    </row>
    <row r="1265" spans="2:4" s="395" customFormat="1" x14ac:dyDescent="0.2">
      <c r="B1265" s="480"/>
      <c r="D1265" s="480"/>
    </row>
    <row r="1266" spans="2:4" s="395" customFormat="1" x14ac:dyDescent="0.2">
      <c r="B1266" s="480"/>
      <c r="D1266" s="480"/>
    </row>
    <row r="1267" spans="2:4" s="395" customFormat="1" x14ac:dyDescent="0.2">
      <c r="B1267" s="480"/>
      <c r="D1267" s="480"/>
    </row>
    <row r="1268" spans="2:4" s="395" customFormat="1" x14ac:dyDescent="0.2">
      <c r="B1268" s="480"/>
      <c r="D1268" s="480"/>
    </row>
    <row r="1269" spans="2:4" s="395" customFormat="1" x14ac:dyDescent="0.2">
      <c r="B1269" s="480"/>
      <c r="D1269" s="480"/>
    </row>
    <row r="1270" spans="2:4" s="395" customFormat="1" x14ac:dyDescent="0.2">
      <c r="B1270" s="480"/>
      <c r="D1270" s="480"/>
    </row>
    <row r="1271" spans="2:4" s="395" customFormat="1" x14ac:dyDescent="0.2">
      <c r="B1271" s="480"/>
      <c r="D1271" s="480"/>
    </row>
    <row r="1272" spans="2:4" s="395" customFormat="1" x14ac:dyDescent="0.2">
      <c r="B1272" s="480"/>
      <c r="D1272" s="480"/>
    </row>
    <row r="1273" spans="2:4" s="395" customFormat="1" x14ac:dyDescent="0.2">
      <c r="B1273" s="480"/>
      <c r="D1273" s="480"/>
    </row>
    <row r="1274" spans="2:4" s="395" customFormat="1" x14ac:dyDescent="0.2">
      <c r="B1274" s="480"/>
      <c r="D1274" s="480"/>
    </row>
    <row r="1275" spans="2:4" s="395" customFormat="1" x14ac:dyDescent="0.2">
      <c r="B1275" s="480"/>
      <c r="D1275" s="480"/>
    </row>
    <row r="1276" spans="2:4" s="395" customFormat="1" x14ac:dyDescent="0.2">
      <c r="B1276" s="480"/>
      <c r="D1276" s="480"/>
    </row>
    <row r="1277" spans="2:4" s="395" customFormat="1" x14ac:dyDescent="0.2">
      <c r="B1277" s="480"/>
      <c r="D1277" s="480"/>
    </row>
    <row r="1278" spans="2:4" s="395" customFormat="1" x14ac:dyDescent="0.2">
      <c r="B1278" s="480"/>
      <c r="D1278" s="480"/>
    </row>
    <row r="1279" spans="2:4" s="395" customFormat="1" x14ac:dyDescent="0.2">
      <c r="B1279" s="480"/>
      <c r="D1279" s="480"/>
    </row>
    <row r="1280" spans="2:4" s="395" customFormat="1" x14ac:dyDescent="0.2">
      <c r="B1280" s="480"/>
      <c r="D1280" s="480"/>
    </row>
    <row r="1281" spans="2:4" s="395" customFormat="1" x14ac:dyDescent="0.2">
      <c r="B1281" s="480"/>
      <c r="D1281" s="480"/>
    </row>
    <row r="1282" spans="2:4" s="395" customFormat="1" x14ac:dyDescent="0.2">
      <c r="B1282" s="480"/>
      <c r="D1282" s="480"/>
    </row>
    <row r="1283" spans="2:4" s="395" customFormat="1" x14ac:dyDescent="0.2">
      <c r="B1283" s="480"/>
      <c r="D1283" s="480"/>
    </row>
    <row r="1284" spans="2:4" s="395" customFormat="1" x14ac:dyDescent="0.2">
      <c r="B1284" s="480"/>
      <c r="D1284" s="480"/>
    </row>
    <row r="1285" spans="2:4" s="395" customFormat="1" x14ac:dyDescent="0.2">
      <c r="B1285" s="480"/>
      <c r="D1285" s="480"/>
    </row>
    <row r="1286" spans="2:4" s="395" customFormat="1" x14ac:dyDescent="0.2">
      <c r="B1286" s="480"/>
      <c r="D1286" s="480"/>
    </row>
    <row r="1287" spans="2:4" s="395" customFormat="1" x14ac:dyDescent="0.2">
      <c r="B1287" s="480"/>
      <c r="D1287" s="480"/>
    </row>
    <row r="1288" spans="2:4" s="395" customFormat="1" x14ac:dyDescent="0.2">
      <c r="B1288" s="480"/>
      <c r="D1288" s="480"/>
    </row>
    <row r="1289" spans="2:4" s="395" customFormat="1" x14ac:dyDescent="0.2">
      <c r="B1289" s="480"/>
      <c r="D1289" s="480"/>
    </row>
    <row r="1290" spans="2:4" s="395" customFormat="1" x14ac:dyDescent="0.2">
      <c r="B1290" s="480"/>
      <c r="D1290" s="480"/>
    </row>
    <row r="1291" spans="2:4" s="395" customFormat="1" x14ac:dyDescent="0.2">
      <c r="B1291" s="480"/>
      <c r="D1291" s="480"/>
    </row>
    <row r="1292" spans="2:4" s="395" customFormat="1" x14ac:dyDescent="0.2">
      <c r="B1292" s="480"/>
      <c r="D1292" s="480"/>
    </row>
    <row r="1293" spans="2:4" s="395" customFormat="1" x14ac:dyDescent="0.2">
      <c r="B1293" s="480"/>
      <c r="D1293" s="480"/>
    </row>
    <row r="1294" spans="2:4" s="395" customFormat="1" x14ac:dyDescent="0.2">
      <c r="B1294" s="480"/>
      <c r="D1294" s="480"/>
    </row>
    <row r="1295" spans="2:4" s="395" customFormat="1" x14ac:dyDescent="0.2">
      <c r="B1295" s="480"/>
      <c r="D1295" s="480"/>
    </row>
    <row r="1296" spans="2:4" s="395" customFormat="1" x14ac:dyDescent="0.2">
      <c r="B1296" s="480"/>
      <c r="D1296" s="480"/>
    </row>
    <row r="1297" spans="2:4" s="395" customFormat="1" x14ac:dyDescent="0.2">
      <c r="B1297" s="480"/>
      <c r="D1297" s="480"/>
    </row>
    <row r="1298" spans="2:4" s="395" customFormat="1" x14ac:dyDescent="0.2">
      <c r="B1298" s="480"/>
      <c r="D1298" s="480"/>
    </row>
    <row r="1299" spans="2:4" s="395" customFormat="1" x14ac:dyDescent="0.2">
      <c r="B1299" s="480"/>
      <c r="D1299" s="480"/>
    </row>
    <row r="1300" spans="2:4" s="395" customFormat="1" x14ac:dyDescent="0.2">
      <c r="B1300" s="480"/>
      <c r="D1300" s="480"/>
    </row>
    <row r="1301" spans="2:4" s="395" customFormat="1" x14ac:dyDescent="0.2">
      <c r="B1301" s="480"/>
      <c r="D1301" s="480"/>
    </row>
    <row r="1302" spans="2:4" s="395" customFormat="1" x14ac:dyDescent="0.2">
      <c r="B1302" s="480"/>
      <c r="D1302" s="480"/>
    </row>
    <row r="1303" spans="2:4" s="395" customFormat="1" x14ac:dyDescent="0.2">
      <c r="B1303" s="480"/>
      <c r="D1303" s="480"/>
    </row>
    <row r="1304" spans="2:4" s="395" customFormat="1" x14ac:dyDescent="0.2">
      <c r="B1304" s="480"/>
      <c r="D1304" s="480"/>
    </row>
    <row r="1305" spans="2:4" s="395" customFormat="1" x14ac:dyDescent="0.2">
      <c r="B1305" s="480"/>
      <c r="D1305" s="480"/>
    </row>
    <row r="1306" spans="2:4" s="395" customFormat="1" x14ac:dyDescent="0.2">
      <c r="B1306" s="480"/>
      <c r="D1306" s="480"/>
    </row>
    <row r="1307" spans="2:4" s="395" customFormat="1" x14ac:dyDescent="0.2">
      <c r="B1307" s="480"/>
      <c r="D1307" s="480"/>
    </row>
    <row r="1308" spans="2:4" s="395" customFormat="1" x14ac:dyDescent="0.2">
      <c r="B1308" s="480"/>
      <c r="D1308" s="480"/>
    </row>
    <row r="1309" spans="2:4" s="395" customFormat="1" x14ac:dyDescent="0.2">
      <c r="B1309" s="480"/>
      <c r="D1309" s="480"/>
    </row>
    <row r="1310" spans="2:4" s="395" customFormat="1" x14ac:dyDescent="0.2">
      <c r="B1310" s="480"/>
      <c r="D1310" s="480"/>
    </row>
    <row r="1311" spans="2:4" s="395" customFormat="1" x14ac:dyDescent="0.2">
      <c r="B1311" s="480"/>
      <c r="D1311" s="480"/>
    </row>
    <row r="1312" spans="2:4" s="395" customFormat="1" x14ac:dyDescent="0.2">
      <c r="B1312" s="480"/>
      <c r="D1312" s="480"/>
    </row>
    <row r="1313" spans="2:4" s="395" customFormat="1" x14ac:dyDescent="0.2">
      <c r="B1313" s="480"/>
      <c r="D1313" s="480"/>
    </row>
    <row r="1314" spans="2:4" s="395" customFormat="1" x14ac:dyDescent="0.2">
      <c r="B1314" s="480"/>
      <c r="D1314" s="480"/>
    </row>
    <row r="1315" spans="2:4" s="395" customFormat="1" x14ac:dyDescent="0.2">
      <c r="B1315" s="480"/>
      <c r="D1315" s="480"/>
    </row>
    <row r="1316" spans="2:4" s="395" customFormat="1" x14ac:dyDescent="0.2">
      <c r="B1316" s="480"/>
      <c r="D1316" s="480"/>
    </row>
    <row r="1317" spans="2:4" s="395" customFormat="1" x14ac:dyDescent="0.2">
      <c r="B1317" s="480"/>
      <c r="D1317" s="480"/>
    </row>
    <row r="1318" spans="2:4" s="395" customFormat="1" x14ac:dyDescent="0.2">
      <c r="B1318" s="480"/>
      <c r="D1318" s="480"/>
    </row>
    <row r="1319" spans="2:4" s="395" customFormat="1" x14ac:dyDescent="0.2">
      <c r="B1319" s="480"/>
      <c r="D1319" s="480"/>
    </row>
    <row r="1320" spans="2:4" s="395" customFormat="1" x14ac:dyDescent="0.2">
      <c r="B1320" s="480"/>
      <c r="D1320" s="480"/>
    </row>
    <row r="1321" spans="2:4" s="395" customFormat="1" x14ac:dyDescent="0.2">
      <c r="B1321" s="480"/>
      <c r="D1321" s="480"/>
    </row>
    <row r="1322" spans="2:4" s="395" customFormat="1" x14ac:dyDescent="0.2">
      <c r="B1322" s="480"/>
      <c r="D1322" s="480"/>
    </row>
    <row r="1323" spans="2:4" s="395" customFormat="1" x14ac:dyDescent="0.2">
      <c r="B1323" s="480"/>
      <c r="D1323" s="480"/>
    </row>
    <row r="1324" spans="2:4" s="395" customFormat="1" x14ac:dyDescent="0.2">
      <c r="B1324" s="480"/>
      <c r="D1324" s="480"/>
    </row>
    <row r="1325" spans="2:4" s="395" customFormat="1" x14ac:dyDescent="0.2">
      <c r="B1325" s="480"/>
      <c r="D1325" s="480"/>
    </row>
    <row r="1326" spans="2:4" s="395" customFormat="1" x14ac:dyDescent="0.2">
      <c r="B1326" s="480"/>
      <c r="D1326" s="480"/>
    </row>
    <row r="1327" spans="2:4" s="395" customFormat="1" x14ac:dyDescent="0.2">
      <c r="B1327" s="480"/>
      <c r="D1327" s="480"/>
    </row>
    <row r="1328" spans="2:4" s="395" customFormat="1" x14ac:dyDescent="0.2">
      <c r="B1328" s="480"/>
      <c r="D1328" s="480"/>
    </row>
    <row r="1329" spans="2:4" s="395" customFormat="1" x14ac:dyDescent="0.2">
      <c r="B1329" s="480"/>
      <c r="D1329" s="480"/>
    </row>
    <row r="1330" spans="2:4" s="395" customFormat="1" x14ac:dyDescent="0.2">
      <c r="B1330" s="480"/>
      <c r="D1330" s="480"/>
    </row>
    <row r="1331" spans="2:4" s="395" customFormat="1" x14ac:dyDescent="0.2">
      <c r="B1331" s="480"/>
      <c r="D1331" s="480"/>
    </row>
    <row r="1332" spans="2:4" s="395" customFormat="1" x14ac:dyDescent="0.2">
      <c r="B1332" s="480"/>
      <c r="D1332" s="480"/>
    </row>
    <row r="1333" spans="2:4" s="395" customFormat="1" x14ac:dyDescent="0.2">
      <c r="B1333" s="480"/>
      <c r="D1333" s="480"/>
    </row>
    <row r="1334" spans="2:4" s="395" customFormat="1" x14ac:dyDescent="0.2">
      <c r="B1334" s="480"/>
      <c r="D1334" s="480"/>
    </row>
    <row r="1335" spans="2:4" s="395" customFormat="1" x14ac:dyDescent="0.2">
      <c r="B1335" s="480"/>
      <c r="D1335" s="480"/>
    </row>
    <row r="1336" spans="2:4" s="395" customFormat="1" x14ac:dyDescent="0.2">
      <c r="B1336" s="480"/>
      <c r="D1336" s="480"/>
    </row>
    <row r="1337" spans="2:4" s="395" customFormat="1" x14ac:dyDescent="0.2">
      <c r="B1337" s="480"/>
      <c r="D1337" s="480"/>
    </row>
    <row r="1338" spans="2:4" s="395" customFormat="1" x14ac:dyDescent="0.2">
      <c r="B1338" s="480"/>
      <c r="D1338" s="480"/>
    </row>
    <row r="1339" spans="2:4" s="395" customFormat="1" x14ac:dyDescent="0.2">
      <c r="B1339" s="480"/>
      <c r="D1339" s="480"/>
    </row>
    <row r="1340" spans="2:4" s="395" customFormat="1" x14ac:dyDescent="0.2">
      <c r="B1340" s="480"/>
      <c r="D1340" s="480"/>
    </row>
    <row r="1341" spans="2:4" s="395" customFormat="1" x14ac:dyDescent="0.2">
      <c r="B1341" s="480"/>
      <c r="D1341" s="480"/>
    </row>
    <row r="1342" spans="2:4" s="395" customFormat="1" x14ac:dyDescent="0.2">
      <c r="B1342" s="480"/>
      <c r="D1342" s="480"/>
    </row>
    <row r="1343" spans="2:4" s="395" customFormat="1" x14ac:dyDescent="0.2">
      <c r="B1343" s="480"/>
      <c r="D1343" s="480"/>
    </row>
    <row r="1344" spans="2:4" s="395" customFormat="1" x14ac:dyDescent="0.2">
      <c r="B1344" s="480"/>
      <c r="D1344" s="480"/>
    </row>
    <row r="1345" spans="2:4" s="395" customFormat="1" x14ac:dyDescent="0.2">
      <c r="B1345" s="480"/>
      <c r="D1345" s="480"/>
    </row>
    <row r="1346" spans="2:4" s="395" customFormat="1" x14ac:dyDescent="0.2">
      <c r="B1346" s="480"/>
      <c r="D1346" s="480"/>
    </row>
    <row r="1347" spans="2:4" s="395" customFormat="1" x14ac:dyDescent="0.2">
      <c r="B1347" s="480"/>
      <c r="D1347" s="480"/>
    </row>
    <row r="1348" spans="2:4" s="395" customFormat="1" x14ac:dyDescent="0.2">
      <c r="B1348" s="480"/>
      <c r="D1348" s="480"/>
    </row>
    <row r="1349" spans="2:4" s="395" customFormat="1" x14ac:dyDescent="0.2">
      <c r="B1349" s="480"/>
      <c r="D1349" s="480"/>
    </row>
    <row r="1350" spans="2:4" s="395" customFormat="1" x14ac:dyDescent="0.2">
      <c r="B1350" s="480"/>
      <c r="D1350" s="480"/>
    </row>
    <row r="1351" spans="2:4" s="395" customFormat="1" x14ac:dyDescent="0.2">
      <c r="B1351" s="480"/>
      <c r="D1351" s="480"/>
    </row>
    <row r="1352" spans="2:4" s="395" customFormat="1" x14ac:dyDescent="0.2">
      <c r="B1352" s="480"/>
      <c r="D1352" s="480"/>
    </row>
    <row r="1353" spans="2:4" s="395" customFormat="1" x14ac:dyDescent="0.2">
      <c r="B1353" s="480"/>
      <c r="D1353" s="480"/>
    </row>
    <row r="1354" spans="2:4" s="395" customFormat="1" x14ac:dyDescent="0.2">
      <c r="B1354" s="480"/>
      <c r="D1354" s="480"/>
    </row>
    <row r="1355" spans="2:4" s="395" customFormat="1" x14ac:dyDescent="0.2">
      <c r="B1355" s="480"/>
      <c r="D1355" s="480"/>
    </row>
    <row r="1356" spans="2:4" s="395" customFormat="1" x14ac:dyDescent="0.2">
      <c r="B1356" s="480"/>
      <c r="D1356" s="480"/>
    </row>
    <row r="1357" spans="2:4" s="395" customFormat="1" x14ac:dyDescent="0.2">
      <c r="B1357" s="480"/>
      <c r="D1357" s="480"/>
    </row>
    <row r="1358" spans="2:4" s="395" customFormat="1" x14ac:dyDescent="0.2">
      <c r="B1358" s="480"/>
      <c r="D1358" s="480"/>
    </row>
    <row r="1359" spans="2:4" s="395" customFormat="1" x14ac:dyDescent="0.2">
      <c r="B1359" s="480"/>
      <c r="D1359" s="480"/>
    </row>
    <row r="1360" spans="2:4" s="395" customFormat="1" x14ac:dyDescent="0.2">
      <c r="B1360" s="480"/>
      <c r="D1360" s="480"/>
    </row>
    <row r="1361" spans="2:4" s="395" customFormat="1" x14ac:dyDescent="0.2">
      <c r="B1361" s="480"/>
      <c r="D1361" s="480"/>
    </row>
    <row r="1362" spans="2:4" s="395" customFormat="1" x14ac:dyDescent="0.2">
      <c r="B1362" s="480"/>
      <c r="D1362" s="480"/>
    </row>
    <row r="1363" spans="2:4" s="395" customFormat="1" x14ac:dyDescent="0.2">
      <c r="B1363" s="480"/>
      <c r="D1363" s="480"/>
    </row>
    <row r="1364" spans="2:4" s="395" customFormat="1" x14ac:dyDescent="0.2">
      <c r="B1364" s="480"/>
      <c r="D1364" s="480"/>
    </row>
    <row r="1365" spans="2:4" s="395" customFormat="1" x14ac:dyDescent="0.2">
      <c r="B1365" s="480"/>
      <c r="D1365" s="480"/>
    </row>
    <row r="1366" spans="2:4" s="395" customFormat="1" x14ac:dyDescent="0.2">
      <c r="B1366" s="480"/>
      <c r="D1366" s="480"/>
    </row>
    <row r="1367" spans="2:4" s="395" customFormat="1" x14ac:dyDescent="0.2">
      <c r="B1367" s="480"/>
      <c r="D1367" s="480"/>
    </row>
    <row r="1368" spans="2:4" s="395" customFormat="1" x14ac:dyDescent="0.2">
      <c r="B1368" s="480"/>
      <c r="D1368" s="480"/>
    </row>
    <row r="1369" spans="2:4" s="395" customFormat="1" x14ac:dyDescent="0.2">
      <c r="B1369" s="480"/>
      <c r="D1369" s="480"/>
    </row>
    <row r="1370" spans="2:4" s="395" customFormat="1" x14ac:dyDescent="0.2">
      <c r="B1370" s="480"/>
      <c r="D1370" s="480"/>
    </row>
    <row r="1371" spans="2:4" s="395" customFormat="1" x14ac:dyDescent="0.2">
      <c r="B1371" s="480"/>
      <c r="D1371" s="480"/>
    </row>
    <row r="1372" spans="2:4" s="395" customFormat="1" x14ac:dyDescent="0.2">
      <c r="B1372" s="480"/>
      <c r="D1372" s="480"/>
    </row>
    <row r="1373" spans="2:4" s="395" customFormat="1" x14ac:dyDescent="0.2">
      <c r="B1373" s="480"/>
      <c r="D1373" s="480"/>
    </row>
    <row r="1374" spans="2:4" s="395" customFormat="1" x14ac:dyDescent="0.2">
      <c r="B1374" s="480"/>
      <c r="D1374" s="480"/>
    </row>
    <row r="1375" spans="2:4" s="395" customFormat="1" x14ac:dyDescent="0.2">
      <c r="B1375" s="480"/>
      <c r="D1375" s="480"/>
    </row>
    <row r="1376" spans="2:4" s="395" customFormat="1" x14ac:dyDescent="0.2">
      <c r="B1376" s="480"/>
      <c r="D1376" s="480"/>
    </row>
    <row r="1377" spans="2:4" s="395" customFormat="1" x14ac:dyDescent="0.2">
      <c r="B1377" s="480"/>
      <c r="D1377" s="480"/>
    </row>
    <row r="1378" spans="2:4" s="395" customFormat="1" x14ac:dyDescent="0.2">
      <c r="B1378" s="480"/>
      <c r="D1378" s="480"/>
    </row>
    <row r="1379" spans="2:4" s="395" customFormat="1" x14ac:dyDescent="0.2">
      <c r="B1379" s="480"/>
      <c r="D1379" s="480"/>
    </row>
    <row r="1380" spans="2:4" s="395" customFormat="1" x14ac:dyDescent="0.2">
      <c r="B1380" s="480"/>
      <c r="D1380" s="480"/>
    </row>
    <row r="1381" spans="2:4" s="395" customFormat="1" x14ac:dyDescent="0.2">
      <c r="B1381" s="480"/>
      <c r="D1381" s="480"/>
    </row>
    <row r="1382" spans="2:4" s="395" customFormat="1" x14ac:dyDescent="0.2">
      <c r="B1382" s="480"/>
      <c r="D1382" s="480"/>
    </row>
    <row r="1383" spans="2:4" s="395" customFormat="1" x14ac:dyDescent="0.2">
      <c r="B1383" s="480"/>
      <c r="D1383" s="480"/>
    </row>
    <row r="1384" spans="2:4" s="395" customFormat="1" x14ac:dyDescent="0.2">
      <c r="B1384" s="480"/>
      <c r="D1384" s="480"/>
    </row>
    <row r="1385" spans="2:4" s="395" customFormat="1" x14ac:dyDescent="0.2">
      <c r="B1385" s="480"/>
      <c r="D1385" s="480"/>
    </row>
    <row r="1386" spans="2:4" s="395" customFormat="1" x14ac:dyDescent="0.2">
      <c r="B1386" s="480"/>
      <c r="D1386" s="480"/>
    </row>
    <row r="1387" spans="2:4" s="395" customFormat="1" x14ac:dyDescent="0.2">
      <c r="B1387" s="480"/>
      <c r="D1387" s="480"/>
    </row>
    <row r="1388" spans="2:4" s="395" customFormat="1" x14ac:dyDescent="0.2">
      <c r="B1388" s="480"/>
      <c r="D1388" s="480"/>
    </row>
    <row r="1389" spans="2:4" s="395" customFormat="1" x14ac:dyDescent="0.2">
      <c r="B1389" s="480"/>
      <c r="D1389" s="480"/>
    </row>
    <row r="1390" spans="2:4" s="395" customFormat="1" x14ac:dyDescent="0.2">
      <c r="B1390" s="480"/>
      <c r="D1390" s="480"/>
    </row>
    <row r="1391" spans="2:4" s="395" customFormat="1" x14ac:dyDescent="0.2">
      <c r="B1391" s="480"/>
      <c r="D1391" s="480"/>
    </row>
    <row r="1392" spans="2:4" s="395" customFormat="1" x14ac:dyDescent="0.2">
      <c r="B1392" s="480"/>
      <c r="D1392" s="480"/>
    </row>
    <row r="1393" spans="2:4" s="395" customFormat="1" x14ac:dyDescent="0.2">
      <c r="B1393" s="480"/>
      <c r="D1393" s="480"/>
    </row>
    <row r="1394" spans="2:4" s="395" customFormat="1" x14ac:dyDescent="0.2">
      <c r="B1394" s="480"/>
      <c r="D1394" s="480"/>
    </row>
    <row r="1395" spans="2:4" s="395" customFormat="1" x14ac:dyDescent="0.2">
      <c r="B1395" s="480"/>
      <c r="D1395" s="480"/>
    </row>
    <row r="1396" spans="2:4" s="395" customFormat="1" x14ac:dyDescent="0.2">
      <c r="B1396" s="480"/>
      <c r="D1396" s="480"/>
    </row>
    <row r="1397" spans="2:4" s="395" customFormat="1" x14ac:dyDescent="0.2">
      <c r="B1397" s="480"/>
      <c r="D1397" s="480"/>
    </row>
    <row r="1398" spans="2:4" s="395" customFormat="1" x14ac:dyDescent="0.2">
      <c r="B1398" s="480"/>
      <c r="D1398" s="480"/>
    </row>
    <row r="1399" spans="2:4" s="395" customFormat="1" x14ac:dyDescent="0.2">
      <c r="B1399" s="480"/>
      <c r="D1399" s="480"/>
    </row>
    <row r="1400" spans="2:4" s="395" customFormat="1" x14ac:dyDescent="0.2">
      <c r="B1400" s="480"/>
      <c r="D1400" s="480"/>
    </row>
    <row r="1401" spans="2:4" s="395" customFormat="1" x14ac:dyDescent="0.2">
      <c r="B1401" s="480"/>
      <c r="D1401" s="480"/>
    </row>
    <row r="1402" spans="2:4" s="395" customFormat="1" x14ac:dyDescent="0.2">
      <c r="B1402" s="480"/>
      <c r="D1402" s="480"/>
    </row>
    <row r="1403" spans="2:4" s="395" customFormat="1" x14ac:dyDescent="0.2">
      <c r="B1403" s="480"/>
      <c r="D1403" s="480"/>
    </row>
    <row r="1404" spans="2:4" s="395" customFormat="1" x14ac:dyDescent="0.2">
      <c r="B1404" s="480"/>
      <c r="D1404" s="480"/>
    </row>
    <row r="1405" spans="2:4" s="395" customFormat="1" x14ac:dyDescent="0.2">
      <c r="B1405" s="480"/>
      <c r="D1405" s="480"/>
    </row>
    <row r="1406" spans="2:4" s="395" customFormat="1" x14ac:dyDescent="0.2">
      <c r="B1406" s="480"/>
      <c r="D1406" s="480"/>
    </row>
    <row r="1407" spans="2:4" s="395" customFormat="1" x14ac:dyDescent="0.2">
      <c r="B1407" s="480"/>
      <c r="D1407" s="480"/>
    </row>
    <row r="1408" spans="2:4" s="395" customFormat="1" x14ac:dyDescent="0.2">
      <c r="B1408" s="480"/>
      <c r="D1408" s="480"/>
    </row>
    <row r="1409" spans="2:4" s="395" customFormat="1" x14ac:dyDescent="0.2">
      <c r="B1409" s="480"/>
      <c r="D1409" s="480"/>
    </row>
    <row r="1410" spans="2:4" s="395" customFormat="1" x14ac:dyDescent="0.2">
      <c r="B1410" s="480"/>
      <c r="D1410" s="480"/>
    </row>
    <row r="1411" spans="2:4" s="395" customFormat="1" x14ac:dyDescent="0.2">
      <c r="B1411" s="480"/>
      <c r="D1411" s="480"/>
    </row>
    <row r="1412" spans="2:4" s="395" customFormat="1" x14ac:dyDescent="0.2">
      <c r="B1412" s="480"/>
      <c r="D1412" s="480"/>
    </row>
    <row r="1413" spans="2:4" s="395" customFormat="1" x14ac:dyDescent="0.2">
      <c r="B1413" s="480"/>
      <c r="D1413" s="480"/>
    </row>
    <row r="1414" spans="2:4" s="395" customFormat="1" x14ac:dyDescent="0.2">
      <c r="B1414" s="480"/>
      <c r="D1414" s="480"/>
    </row>
    <row r="1415" spans="2:4" s="395" customFormat="1" x14ac:dyDescent="0.2">
      <c r="B1415" s="480"/>
      <c r="D1415" s="480"/>
    </row>
    <row r="1416" spans="2:4" s="395" customFormat="1" x14ac:dyDescent="0.2">
      <c r="B1416" s="480"/>
      <c r="D1416" s="480"/>
    </row>
    <row r="1417" spans="2:4" s="395" customFormat="1" x14ac:dyDescent="0.2">
      <c r="B1417" s="480"/>
      <c r="D1417" s="480"/>
    </row>
    <row r="1418" spans="2:4" s="395" customFormat="1" x14ac:dyDescent="0.2">
      <c r="B1418" s="480"/>
      <c r="D1418" s="480"/>
    </row>
    <row r="1419" spans="2:4" s="395" customFormat="1" x14ac:dyDescent="0.2">
      <c r="B1419" s="480"/>
      <c r="D1419" s="480"/>
    </row>
    <row r="1420" spans="2:4" s="395" customFormat="1" x14ac:dyDescent="0.2">
      <c r="B1420" s="480"/>
      <c r="D1420" s="480"/>
    </row>
    <row r="1421" spans="2:4" s="395" customFormat="1" x14ac:dyDescent="0.2">
      <c r="B1421" s="480"/>
      <c r="D1421" s="480"/>
    </row>
    <row r="1422" spans="2:4" s="395" customFormat="1" x14ac:dyDescent="0.2">
      <c r="B1422" s="480"/>
      <c r="D1422" s="480"/>
    </row>
    <row r="1423" spans="2:4" s="395" customFormat="1" x14ac:dyDescent="0.2">
      <c r="B1423" s="480"/>
      <c r="D1423" s="480"/>
    </row>
    <row r="1424" spans="2:4" s="395" customFormat="1" x14ac:dyDescent="0.2">
      <c r="B1424" s="480"/>
      <c r="D1424" s="480"/>
    </row>
    <row r="1425" spans="2:4" s="395" customFormat="1" x14ac:dyDescent="0.2">
      <c r="B1425" s="480"/>
      <c r="D1425" s="480"/>
    </row>
    <row r="1426" spans="2:4" s="395" customFormat="1" x14ac:dyDescent="0.2">
      <c r="B1426" s="480"/>
      <c r="D1426" s="480"/>
    </row>
    <row r="1427" spans="2:4" s="395" customFormat="1" x14ac:dyDescent="0.2">
      <c r="B1427" s="480"/>
      <c r="D1427" s="480"/>
    </row>
    <row r="1428" spans="2:4" s="395" customFormat="1" x14ac:dyDescent="0.2">
      <c r="B1428" s="480"/>
      <c r="D1428" s="480"/>
    </row>
    <row r="1429" spans="2:4" s="395" customFormat="1" x14ac:dyDescent="0.2">
      <c r="B1429" s="480"/>
      <c r="D1429" s="480"/>
    </row>
    <row r="1430" spans="2:4" s="395" customFormat="1" x14ac:dyDescent="0.2">
      <c r="B1430" s="480"/>
      <c r="D1430" s="480"/>
    </row>
    <row r="1431" spans="2:4" s="395" customFormat="1" x14ac:dyDescent="0.2">
      <c r="B1431" s="480"/>
      <c r="D1431" s="480"/>
    </row>
    <row r="1432" spans="2:4" s="395" customFormat="1" x14ac:dyDescent="0.2">
      <c r="B1432" s="480"/>
      <c r="D1432" s="480"/>
    </row>
    <row r="1433" spans="2:4" s="395" customFormat="1" x14ac:dyDescent="0.2">
      <c r="B1433" s="480"/>
      <c r="D1433" s="480"/>
    </row>
    <row r="1434" spans="2:4" s="395" customFormat="1" x14ac:dyDescent="0.2">
      <c r="B1434" s="480"/>
      <c r="D1434" s="480"/>
    </row>
    <row r="1435" spans="2:4" s="395" customFormat="1" x14ac:dyDescent="0.2">
      <c r="B1435" s="480"/>
      <c r="D1435" s="480"/>
    </row>
    <row r="1436" spans="2:4" s="395" customFormat="1" x14ac:dyDescent="0.2">
      <c r="B1436" s="480"/>
      <c r="D1436" s="480"/>
    </row>
    <row r="1437" spans="2:4" s="395" customFormat="1" x14ac:dyDescent="0.2">
      <c r="B1437" s="480"/>
      <c r="D1437" s="480"/>
    </row>
    <row r="1438" spans="2:4" s="395" customFormat="1" x14ac:dyDescent="0.2">
      <c r="B1438" s="480"/>
      <c r="D1438" s="480"/>
    </row>
    <row r="1439" spans="2:4" s="395" customFormat="1" x14ac:dyDescent="0.2">
      <c r="B1439" s="480"/>
      <c r="D1439" s="480"/>
    </row>
    <row r="1440" spans="2:4" s="395" customFormat="1" x14ac:dyDescent="0.2">
      <c r="B1440" s="480"/>
      <c r="D1440" s="480"/>
    </row>
    <row r="1441" spans="2:4" s="395" customFormat="1" x14ac:dyDescent="0.2">
      <c r="B1441" s="480"/>
      <c r="D1441" s="480"/>
    </row>
    <row r="1442" spans="2:4" s="395" customFormat="1" x14ac:dyDescent="0.2">
      <c r="B1442" s="480"/>
      <c r="D1442" s="480"/>
    </row>
    <row r="1443" spans="2:4" s="395" customFormat="1" x14ac:dyDescent="0.2">
      <c r="B1443" s="480"/>
      <c r="D1443" s="480"/>
    </row>
    <row r="1444" spans="2:4" s="395" customFormat="1" x14ac:dyDescent="0.2">
      <c r="B1444" s="480"/>
      <c r="D1444" s="480"/>
    </row>
    <row r="1445" spans="2:4" s="395" customFormat="1" x14ac:dyDescent="0.2">
      <c r="B1445" s="480"/>
      <c r="D1445" s="480"/>
    </row>
    <row r="1446" spans="2:4" s="395" customFormat="1" x14ac:dyDescent="0.2">
      <c r="B1446" s="480"/>
      <c r="D1446" s="480"/>
    </row>
    <row r="1447" spans="2:4" s="395" customFormat="1" x14ac:dyDescent="0.2">
      <c r="B1447" s="480"/>
      <c r="D1447" s="480"/>
    </row>
    <row r="1448" spans="2:4" s="395" customFormat="1" x14ac:dyDescent="0.2">
      <c r="B1448" s="480"/>
      <c r="D1448" s="480"/>
    </row>
    <row r="1449" spans="2:4" s="395" customFormat="1" x14ac:dyDescent="0.2">
      <c r="B1449" s="480"/>
      <c r="D1449" s="480"/>
    </row>
    <row r="1450" spans="2:4" s="395" customFormat="1" x14ac:dyDescent="0.2">
      <c r="B1450" s="480"/>
      <c r="D1450" s="480"/>
    </row>
    <row r="1451" spans="2:4" s="395" customFormat="1" x14ac:dyDescent="0.2">
      <c r="B1451" s="480"/>
      <c r="D1451" s="480"/>
    </row>
    <row r="1452" spans="2:4" s="395" customFormat="1" x14ac:dyDescent="0.2">
      <c r="B1452" s="480"/>
      <c r="D1452" s="480"/>
    </row>
    <row r="1453" spans="2:4" s="395" customFormat="1" x14ac:dyDescent="0.2">
      <c r="B1453" s="480"/>
      <c r="D1453" s="480"/>
    </row>
    <row r="1454" spans="2:4" s="395" customFormat="1" x14ac:dyDescent="0.2">
      <c r="B1454" s="480"/>
      <c r="D1454" s="480"/>
    </row>
    <row r="1455" spans="2:4" s="395" customFormat="1" x14ac:dyDescent="0.2">
      <c r="B1455" s="480"/>
      <c r="D1455" s="480"/>
    </row>
    <row r="1456" spans="2:4" s="395" customFormat="1" x14ac:dyDescent="0.2">
      <c r="B1456" s="480"/>
      <c r="D1456" s="480"/>
    </row>
    <row r="1457" spans="2:4" s="395" customFormat="1" x14ac:dyDescent="0.2">
      <c r="B1457" s="480"/>
      <c r="D1457" s="480"/>
    </row>
    <row r="1458" spans="2:4" s="395" customFormat="1" x14ac:dyDescent="0.2">
      <c r="B1458" s="480"/>
      <c r="D1458" s="480"/>
    </row>
    <row r="1459" spans="2:4" s="395" customFormat="1" x14ac:dyDescent="0.2">
      <c r="B1459" s="480"/>
      <c r="D1459" s="480"/>
    </row>
    <row r="1460" spans="2:4" s="395" customFormat="1" x14ac:dyDescent="0.2">
      <c r="B1460" s="480"/>
      <c r="D1460" s="480"/>
    </row>
    <row r="1461" spans="2:4" s="395" customFormat="1" x14ac:dyDescent="0.2">
      <c r="B1461" s="480"/>
      <c r="D1461" s="480"/>
    </row>
    <row r="1462" spans="2:4" s="395" customFormat="1" x14ac:dyDescent="0.2">
      <c r="B1462" s="480"/>
      <c r="D1462" s="480"/>
    </row>
    <row r="1463" spans="2:4" s="395" customFormat="1" x14ac:dyDescent="0.2">
      <c r="B1463" s="480"/>
      <c r="D1463" s="480"/>
    </row>
    <row r="1464" spans="2:4" s="395" customFormat="1" x14ac:dyDescent="0.2">
      <c r="B1464" s="480"/>
      <c r="D1464" s="480"/>
    </row>
    <row r="1465" spans="2:4" s="395" customFormat="1" x14ac:dyDescent="0.2">
      <c r="B1465" s="480"/>
      <c r="D1465" s="480"/>
    </row>
    <row r="1466" spans="2:4" s="395" customFormat="1" x14ac:dyDescent="0.2">
      <c r="B1466" s="480"/>
      <c r="D1466" s="480"/>
    </row>
    <row r="1467" spans="2:4" s="395" customFormat="1" x14ac:dyDescent="0.2">
      <c r="B1467" s="480"/>
      <c r="D1467" s="480"/>
    </row>
    <row r="1468" spans="2:4" s="395" customFormat="1" x14ac:dyDescent="0.2">
      <c r="B1468" s="480"/>
      <c r="D1468" s="480"/>
    </row>
    <row r="1469" spans="2:4" s="395" customFormat="1" x14ac:dyDescent="0.2">
      <c r="B1469" s="480"/>
      <c r="D1469" s="480"/>
    </row>
    <row r="1470" spans="2:4" s="395" customFormat="1" x14ac:dyDescent="0.2">
      <c r="B1470" s="480"/>
      <c r="D1470" s="480"/>
    </row>
    <row r="1471" spans="2:4" s="395" customFormat="1" x14ac:dyDescent="0.2">
      <c r="B1471" s="480"/>
      <c r="D1471" s="480"/>
    </row>
    <row r="1472" spans="2:4" s="395" customFormat="1" x14ac:dyDescent="0.2">
      <c r="B1472" s="480"/>
      <c r="D1472" s="480"/>
    </row>
    <row r="1473" spans="2:4" s="395" customFormat="1" x14ac:dyDescent="0.2">
      <c r="B1473" s="480"/>
      <c r="D1473" s="480"/>
    </row>
    <row r="1474" spans="2:4" s="395" customFormat="1" x14ac:dyDescent="0.2">
      <c r="B1474" s="480"/>
      <c r="D1474" s="480"/>
    </row>
    <row r="1475" spans="2:4" s="395" customFormat="1" x14ac:dyDescent="0.2">
      <c r="B1475" s="480"/>
      <c r="D1475" s="480"/>
    </row>
    <row r="1476" spans="2:4" s="395" customFormat="1" x14ac:dyDescent="0.2">
      <c r="B1476" s="480"/>
      <c r="D1476" s="480"/>
    </row>
    <row r="1477" spans="2:4" s="395" customFormat="1" x14ac:dyDescent="0.2">
      <c r="B1477" s="480"/>
      <c r="D1477" s="480"/>
    </row>
    <row r="1478" spans="2:4" s="395" customFormat="1" x14ac:dyDescent="0.2">
      <c r="B1478" s="480"/>
      <c r="D1478" s="480"/>
    </row>
    <row r="1479" spans="2:4" s="395" customFormat="1" x14ac:dyDescent="0.2">
      <c r="B1479" s="480"/>
      <c r="D1479" s="480"/>
    </row>
    <row r="1480" spans="2:4" s="395" customFormat="1" x14ac:dyDescent="0.2">
      <c r="B1480" s="480"/>
      <c r="D1480" s="480"/>
    </row>
    <row r="1481" spans="2:4" s="395" customFormat="1" x14ac:dyDescent="0.2">
      <c r="B1481" s="480"/>
      <c r="D1481" s="480"/>
    </row>
    <row r="1482" spans="2:4" s="395" customFormat="1" x14ac:dyDescent="0.2">
      <c r="B1482" s="480"/>
      <c r="D1482" s="480"/>
    </row>
    <row r="1483" spans="2:4" s="395" customFormat="1" x14ac:dyDescent="0.2">
      <c r="B1483" s="480"/>
      <c r="D1483" s="480"/>
    </row>
    <row r="1484" spans="2:4" s="395" customFormat="1" x14ac:dyDescent="0.2">
      <c r="B1484" s="480"/>
      <c r="D1484" s="480"/>
    </row>
    <row r="1485" spans="2:4" s="395" customFormat="1" x14ac:dyDescent="0.2">
      <c r="B1485" s="480"/>
      <c r="D1485" s="480"/>
    </row>
    <row r="1486" spans="2:4" s="395" customFormat="1" x14ac:dyDescent="0.2">
      <c r="B1486" s="480"/>
      <c r="D1486" s="480"/>
    </row>
    <row r="1487" spans="2:4" s="395" customFormat="1" x14ac:dyDescent="0.2">
      <c r="B1487" s="480"/>
      <c r="D1487" s="480"/>
    </row>
    <row r="1488" spans="2:4" s="395" customFormat="1" x14ac:dyDescent="0.2">
      <c r="B1488" s="480"/>
      <c r="D1488" s="480"/>
    </row>
    <row r="1489" spans="2:4" s="395" customFormat="1" x14ac:dyDescent="0.2">
      <c r="B1489" s="480"/>
      <c r="D1489" s="480"/>
    </row>
    <row r="1490" spans="2:4" s="395" customFormat="1" x14ac:dyDescent="0.2">
      <c r="B1490" s="480"/>
      <c r="D1490" s="480"/>
    </row>
    <row r="1491" spans="2:4" s="395" customFormat="1" x14ac:dyDescent="0.2">
      <c r="B1491" s="480"/>
      <c r="D1491" s="480"/>
    </row>
    <row r="1492" spans="2:4" s="395" customFormat="1" x14ac:dyDescent="0.2">
      <c r="B1492" s="480"/>
      <c r="D1492" s="480"/>
    </row>
    <row r="1493" spans="2:4" s="395" customFormat="1" x14ac:dyDescent="0.2">
      <c r="B1493" s="480"/>
      <c r="D1493" s="480"/>
    </row>
    <row r="1494" spans="2:4" s="395" customFormat="1" x14ac:dyDescent="0.2">
      <c r="B1494" s="480"/>
      <c r="D1494" s="480"/>
    </row>
    <row r="1495" spans="2:4" s="395" customFormat="1" x14ac:dyDescent="0.2">
      <c r="B1495" s="480"/>
      <c r="D1495" s="480"/>
    </row>
    <row r="1496" spans="2:4" s="395" customFormat="1" x14ac:dyDescent="0.2">
      <c r="B1496" s="480"/>
      <c r="D1496" s="480"/>
    </row>
    <row r="1497" spans="2:4" s="395" customFormat="1" x14ac:dyDescent="0.2">
      <c r="B1497" s="480"/>
      <c r="D1497" s="480"/>
    </row>
    <row r="1498" spans="2:4" s="395" customFormat="1" x14ac:dyDescent="0.2">
      <c r="B1498" s="480"/>
      <c r="D1498" s="480"/>
    </row>
    <row r="1499" spans="2:4" s="395" customFormat="1" x14ac:dyDescent="0.2">
      <c r="B1499" s="480"/>
      <c r="D1499" s="480"/>
    </row>
    <row r="1500" spans="2:4" s="395" customFormat="1" x14ac:dyDescent="0.2">
      <c r="B1500" s="480"/>
      <c r="D1500" s="480"/>
    </row>
    <row r="1501" spans="2:4" s="395" customFormat="1" x14ac:dyDescent="0.2">
      <c r="B1501" s="480"/>
      <c r="D1501" s="480"/>
    </row>
    <row r="1502" spans="2:4" s="395" customFormat="1" x14ac:dyDescent="0.2">
      <c r="B1502" s="480"/>
      <c r="D1502" s="480"/>
    </row>
    <row r="1503" spans="2:4" s="395" customFormat="1" x14ac:dyDescent="0.2">
      <c r="B1503" s="480"/>
      <c r="D1503" s="480"/>
    </row>
    <row r="1504" spans="2:4" s="395" customFormat="1" x14ac:dyDescent="0.2">
      <c r="B1504" s="480"/>
      <c r="D1504" s="480"/>
    </row>
    <row r="1505" spans="2:4" s="395" customFormat="1" x14ac:dyDescent="0.2">
      <c r="B1505" s="480"/>
      <c r="D1505" s="480"/>
    </row>
    <row r="1506" spans="2:4" s="395" customFormat="1" x14ac:dyDescent="0.2">
      <c r="B1506" s="480"/>
      <c r="D1506" s="480"/>
    </row>
    <row r="1507" spans="2:4" s="395" customFormat="1" x14ac:dyDescent="0.2">
      <c r="B1507" s="480"/>
      <c r="D1507" s="480"/>
    </row>
    <row r="1508" spans="2:4" s="395" customFormat="1" x14ac:dyDescent="0.2">
      <c r="B1508" s="480"/>
      <c r="D1508" s="480"/>
    </row>
    <row r="1509" spans="2:4" s="395" customFormat="1" x14ac:dyDescent="0.2">
      <c r="B1509" s="480"/>
      <c r="D1509" s="480"/>
    </row>
    <row r="1510" spans="2:4" s="395" customFormat="1" x14ac:dyDescent="0.2">
      <c r="B1510" s="480"/>
      <c r="D1510" s="480"/>
    </row>
    <row r="1511" spans="2:4" s="395" customFormat="1" x14ac:dyDescent="0.2">
      <c r="B1511" s="480"/>
      <c r="D1511" s="480"/>
    </row>
    <row r="1512" spans="2:4" s="395" customFormat="1" x14ac:dyDescent="0.2">
      <c r="B1512" s="480"/>
      <c r="D1512" s="480"/>
    </row>
    <row r="1513" spans="2:4" s="395" customFormat="1" x14ac:dyDescent="0.2">
      <c r="B1513" s="480"/>
      <c r="D1513" s="480"/>
    </row>
    <row r="1514" spans="2:4" s="395" customFormat="1" x14ac:dyDescent="0.2">
      <c r="B1514" s="480"/>
      <c r="D1514" s="480"/>
    </row>
    <row r="1515" spans="2:4" s="395" customFormat="1" x14ac:dyDescent="0.2">
      <c r="B1515" s="480"/>
      <c r="D1515" s="480"/>
    </row>
    <row r="1516" spans="2:4" s="395" customFormat="1" x14ac:dyDescent="0.2">
      <c r="B1516" s="480"/>
      <c r="D1516" s="480"/>
    </row>
    <row r="1517" spans="2:4" s="395" customFormat="1" x14ac:dyDescent="0.2">
      <c r="B1517" s="480"/>
      <c r="D1517" s="480"/>
    </row>
    <row r="1518" spans="2:4" s="395" customFormat="1" x14ac:dyDescent="0.2">
      <c r="B1518" s="480"/>
      <c r="D1518" s="480"/>
    </row>
    <row r="1519" spans="2:4" s="395" customFormat="1" x14ac:dyDescent="0.2">
      <c r="B1519" s="480"/>
      <c r="D1519" s="480"/>
    </row>
    <row r="1520" spans="2:4" s="395" customFormat="1" x14ac:dyDescent="0.2">
      <c r="B1520" s="480"/>
      <c r="D1520" s="480"/>
    </row>
    <row r="1521" spans="2:4" s="395" customFormat="1" x14ac:dyDescent="0.2">
      <c r="B1521" s="480"/>
      <c r="D1521" s="480"/>
    </row>
    <row r="1522" spans="2:4" s="395" customFormat="1" x14ac:dyDescent="0.2">
      <c r="B1522" s="480"/>
      <c r="D1522" s="480"/>
    </row>
    <row r="1523" spans="2:4" s="395" customFormat="1" x14ac:dyDescent="0.2">
      <c r="B1523" s="480"/>
      <c r="D1523" s="480"/>
    </row>
    <row r="1524" spans="2:4" s="395" customFormat="1" x14ac:dyDescent="0.2">
      <c r="B1524" s="480"/>
      <c r="D1524" s="480"/>
    </row>
    <row r="1525" spans="2:4" s="395" customFormat="1" x14ac:dyDescent="0.2">
      <c r="B1525" s="480"/>
      <c r="D1525" s="480"/>
    </row>
    <row r="1526" spans="2:4" s="395" customFormat="1" x14ac:dyDescent="0.2">
      <c r="B1526" s="480"/>
      <c r="D1526" s="480"/>
    </row>
    <row r="1527" spans="2:4" s="395" customFormat="1" x14ac:dyDescent="0.2">
      <c r="B1527" s="480"/>
      <c r="D1527" s="480"/>
    </row>
    <row r="1528" spans="2:4" s="395" customFormat="1" x14ac:dyDescent="0.2">
      <c r="B1528" s="480"/>
      <c r="D1528" s="480"/>
    </row>
    <row r="1529" spans="2:4" s="395" customFormat="1" x14ac:dyDescent="0.2">
      <c r="B1529" s="480"/>
      <c r="D1529" s="480"/>
    </row>
    <row r="1530" spans="2:4" s="395" customFormat="1" x14ac:dyDescent="0.2">
      <c r="B1530" s="480"/>
      <c r="D1530" s="480"/>
    </row>
    <row r="1531" spans="2:4" s="395" customFormat="1" x14ac:dyDescent="0.2">
      <c r="B1531" s="480"/>
      <c r="D1531" s="480"/>
    </row>
    <row r="1532" spans="2:4" s="395" customFormat="1" x14ac:dyDescent="0.2">
      <c r="B1532" s="480"/>
      <c r="D1532" s="480"/>
    </row>
    <row r="1533" spans="2:4" s="395" customFormat="1" x14ac:dyDescent="0.2">
      <c r="B1533" s="480"/>
      <c r="D1533" s="480"/>
    </row>
    <row r="1534" spans="2:4" s="395" customFormat="1" x14ac:dyDescent="0.2">
      <c r="B1534" s="480"/>
      <c r="D1534" s="480"/>
    </row>
    <row r="1535" spans="2:4" s="395" customFormat="1" x14ac:dyDescent="0.2">
      <c r="B1535" s="480"/>
      <c r="D1535" s="480"/>
    </row>
    <row r="1536" spans="2:4" s="395" customFormat="1" x14ac:dyDescent="0.2">
      <c r="B1536" s="480"/>
      <c r="D1536" s="480"/>
    </row>
    <row r="1537" spans="2:4" s="395" customFormat="1" x14ac:dyDescent="0.2">
      <c r="B1537" s="480"/>
      <c r="D1537" s="480"/>
    </row>
    <row r="1538" spans="2:4" s="395" customFormat="1" x14ac:dyDescent="0.2">
      <c r="B1538" s="480"/>
      <c r="D1538" s="480"/>
    </row>
    <row r="1539" spans="2:4" s="395" customFormat="1" x14ac:dyDescent="0.2">
      <c r="B1539" s="480"/>
      <c r="D1539" s="480"/>
    </row>
    <row r="1540" spans="2:4" s="395" customFormat="1" x14ac:dyDescent="0.2">
      <c r="B1540" s="480"/>
      <c r="D1540" s="480"/>
    </row>
    <row r="1541" spans="2:4" s="395" customFormat="1" x14ac:dyDescent="0.2">
      <c r="B1541" s="480"/>
      <c r="D1541" s="480"/>
    </row>
    <row r="1542" spans="2:4" s="395" customFormat="1" x14ac:dyDescent="0.2">
      <c r="B1542" s="480"/>
      <c r="D1542" s="480"/>
    </row>
    <row r="1543" spans="2:4" s="395" customFormat="1" x14ac:dyDescent="0.2">
      <c r="B1543" s="480"/>
      <c r="D1543" s="480"/>
    </row>
    <row r="1544" spans="2:4" s="395" customFormat="1" x14ac:dyDescent="0.2">
      <c r="B1544" s="480"/>
      <c r="D1544" s="480"/>
    </row>
    <row r="1545" spans="2:4" s="395" customFormat="1" x14ac:dyDescent="0.2">
      <c r="B1545" s="480"/>
      <c r="D1545" s="480"/>
    </row>
    <row r="1546" spans="2:4" s="395" customFormat="1" x14ac:dyDescent="0.2">
      <c r="B1546" s="480"/>
      <c r="D1546" s="480"/>
    </row>
    <row r="1547" spans="2:4" s="395" customFormat="1" x14ac:dyDescent="0.2">
      <c r="B1547" s="480"/>
      <c r="D1547" s="480"/>
    </row>
    <row r="1548" spans="2:4" s="395" customFormat="1" x14ac:dyDescent="0.2">
      <c r="B1548" s="480"/>
      <c r="D1548" s="480"/>
    </row>
    <row r="1549" spans="2:4" s="395" customFormat="1" x14ac:dyDescent="0.2">
      <c r="B1549" s="480"/>
      <c r="D1549" s="480"/>
    </row>
    <row r="1550" spans="2:4" s="395" customFormat="1" x14ac:dyDescent="0.2">
      <c r="B1550" s="480"/>
      <c r="D1550" s="480"/>
    </row>
    <row r="1551" spans="2:4" s="395" customFormat="1" x14ac:dyDescent="0.2">
      <c r="B1551" s="480"/>
      <c r="D1551" s="480"/>
    </row>
    <row r="1552" spans="2:4" s="395" customFormat="1" x14ac:dyDescent="0.2">
      <c r="B1552" s="480"/>
      <c r="D1552" s="480"/>
    </row>
    <row r="1553" spans="2:4" s="395" customFormat="1" x14ac:dyDescent="0.2">
      <c r="B1553" s="480"/>
      <c r="D1553" s="480"/>
    </row>
    <row r="1554" spans="2:4" s="395" customFormat="1" x14ac:dyDescent="0.2">
      <c r="B1554" s="480"/>
      <c r="D1554" s="480"/>
    </row>
    <row r="1555" spans="2:4" s="395" customFormat="1" x14ac:dyDescent="0.2">
      <c r="B1555" s="480"/>
      <c r="D1555" s="480"/>
    </row>
    <row r="1556" spans="2:4" s="395" customFormat="1" x14ac:dyDescent="0.2">
      <c r="B1556" s="480"/>
      <c r="D1556" s="480"/>
    </row>
    <row r="1557" spans="2:4" s="395" customFormat="1" x14ac:dyDescent="0.2">
      <c r="B1557" s="480"/>
      <c r="D1557" s="480"/>
    </row>
    <row r="1558" spans="2:4" s="395" customFormat="1" x14ac:dyDescent="0.2">
      <c r="B1558" s="480"/>
      <c r="D1558" s="480"/>
    </row>
    <row r="1559" spans="2:4" s="395" customFormat="1" x14ac:dyDescent="0.2">
      <c r="B1559" s="480"/>
      <c r="D1559" s="480"/>
    </row>
    <row r="1560" spans="2:4" s="395" customFormat="1" x14ac:dyDescent="0.2">
      <c r="B1560" s="480"/>
      <c r="D1560" s="480"/>
    </row>
    <row r="1561" spans="2:4" s="395" customFormat="1" x14ac:dyDescent="0.2">
      <c r="B1561" s="480"/>
      <c r="D1561" s="480"/>
    </row>
    <row r="1562" spans="2:4" s="395" customFormat="1" x14ac:dyDescent="0.2">
      <c r="B1562" s="480"/>
      <c r="D1562" s="480"/>
    </row>
    <row r="1563" spans="2:4" s="395" customFormat="1" x14ac:dyDescent="0.2">
      <c r="B1563" s="480"/>
      <c r="D1563" s="480"/>
    </row>
    <row r="1564" spans="2:4" s="395" customFormat="1" x14ac:dyDescent="0.2">
      <c r="B1564" s="480"/>
      <c r="D1564" s="480"/>
    </row>
    <row r="1565" spans="2:4" s="395" customFormat="1" x14ac:dyDescent="0.2">
      <c r="B1565" s="480"/>
      <c r="D1565" s="480"/>
    </row>
    <row r="1566" spans="2:4" s="395" customFormat="1" x14ac:dyDescent="0.2">
      <c r="B1566" s="480"/>
      <c r="D1566" s="480"/>
    </row>
    <row r="1567" spans="2:4" s="395" customFormat="1" x14ac:dyDescent="0.2">
      <c r="B1567" s="480"/>
      <c r="D1567" s="480"/>
    </row>
    <row r="1568" spans="2:4" s="395" customFormat="1" x14ac:dyDescent="0.2">
      <c r="B1568" s="480"/>
      <c r="D1568" s="480"/>
    </row>
    <row r="1569" spans="2:4" s="395" customFormat="1" x14ac:dyDescent="0.2">
      <c r="B1569" s="480"/>
      <c r="D1569" s="480"/>
    </row>
    <row r="1570" spans="2:4" s="395" customFormat="1" x14ac:dyDescent="0.2">
      <c r="B1570" s="480"/>
      <c r="D1570" s="480"/>
    </row>
    <row r="1571" spans="2:4" s="395" customFormat="1" x14ac:dyDescent="0.2">
      <c r="B1571" s="480"/>
      <c r="D1571" s="480"/>
    </row>
    <row r="1572" spans="2:4" s="395" customFormat="1" x14ac:dyDescent="0.2">
      <c r="B1572" s="480"/>
      <c r="D1572" s="480"/>
    </row>
    <row r="1573" spans="2:4" s="395" customFormat="1" x14ac:dyDescent="0.2">
      <c r="B1573" s="480"/>
      <c r="D1573" s="480"/>
    </row>
    <row r="1574" spans="2:4" s="395" customFormat="1" x14ac:dyDescent="0.2">
      <c r="B1574" s="480"/>
      <c r="D1574" s="480"/>
    </row>
    <row r="1575" spans="2:4" s="395" customFormat="1" x14ac:dyDescent="0.2">
      <c r="B1575" s="480"/>
      <c r="D1575" s="480"/>
    </row>
    <row r="1576" spans="2:4" s="395" customFormat="1" x14ac:dyDescent="0.2">
      <c r="B1576" s="480"/>
      <c r="D1576" s="480"/>
    </row>
    <row r="1577" spans="2:4" s="395" customFormat="1" x14ac:dyDescent="0.2">
      <c r="B1577" s="480"/>
      <c r="D1577" s="480"/>
    </row>
    <row r="1578" spans="2:4" s="395" customFormat="1" x14ac:dyDescent="0.2">
      <c r="B1578" s="480"/>
      <c r="D1578" s="480"/>
    </row>
    <row r="1579" spans="2:4" s="395" customFormat="1" x14ac:dyDescent="0.2">
      <c r="B1579" s="480"/>
      <c r="D1579" s="480"/>
    </row>
    <row r="1580" spans="2:4" s="395" customFormat="1" x14ac:dyDescent="0.2">
      <c r="B1580" s="480"/>
      <c r="D1580" s="480"/>
    </row>
    <row r="1581" spans="2:4" s="395" customFormat="1" x14ac:dyDescent="0.2">
      <c r="B1581" s="480"/>
      <c r="D1581" s="480"/>
    </row>
    <row r="1582" spans="2:4" s="395" customFormat="1" x14ac:dyDescent="0.2">
      <c r="B1582" s="480"/>
      <c r="D1582" s="480"/>
    </row>
    <row r="1583" spans="2:4" s="395" customFormat="1" x14ac:dyDescent="0.2">
      <c r="B1583" s="480"/>
      <c r="D1583" s="480"/>
    </row>
    <row r="1584" spans="2:4" s="395" customFormat="1" x14ac:dyDescent="0.2">
      <c r="B1584" s="480"/>
      <c r="D1584" s="480"/>
    </row>
    <row r="1585" spans="2:4" s="395" customFormat="1" x14ac:dyDescent="0.2">
      <c r="B1585" s="480"/>
      <c r="D1585" s="480"/>
    </row>
    <row r="1586" spans="2:4" s="395" customFormat="1" x14ac:dyDescent="0.2">
      <c r="B1586" s="480"/>
      <c r="D1586" s="480"/>
    </row>
    <row r="1587" spans="2:4" s="395" customFormat="1" x14ac:dyDescent="0.2">
      <c r="B1587" s="480"/>
      <c r="D1587" s="480"/>
    </row>
    <row r="1588" spans="2:4" s="395" customFormat="1" x14ac:dyDescent="0.2">
      <c r="B1588" s="480"/>
      <c r="D1588" s="480"/>
    </row>
    <row r="1589" spans="2:4" s="395" customFormat="1" x14ac:dyDescent="0.2">
      <c r="B1589" s="480"/>
      <c r="D1589" s="480"/>
    </row>
    <row r="1590" spans="2:4" s="395" customFormat="1" x14ac:dyDescent="0.2">
      <c r="B1590" s="480"/>
      <c r="D1590" s="480"/>
    </row>
    <row r="1591" spans="2:4" s="395" customFormat="1" x14ac:dyDescent="0.2">
      <c r="B1591" s="480"/>
      <c r="D1591" s="480"/>
    </row>
    <row r="1592" spans="2:4" s="395" customFormat="1" x14ac:dyDescent="0.2">
      <c r="B1592" s="480"/>
      <c r="D1592" s="480"/>
    </row>
    <row r="1593" spans="2:4" s="395" customFormat="1" x14ac:dyDescent="0.2">
      <c r="B1593" s="480"/>
      <c r="D1593" s="480"/>
    </row>
    <row r="1594" spans="2:4" s="395" customFormat="1" x14ac:dyDescent="0.2">
      <c r="B1594" s="480"/>
      <c r="D1594" s="480"/>
    </row>
    <row r="1595" spans="2:4" s="395" customFormat="1" x14ac:dyDescent="0.2">
      <c r="B1595" s="480"/>
      <c r="D1595" s="480"/>
    </row>
    <row r="1596" spans="2:4" s="395" customFormat="1" x14ac:dyDescent="0.2">
      <c r="B1596" s="480"/>
      <c r="D1596" s="480"/>
    </row>
    <row r="1597" spans="2:4" s="395" customFormat="1" x14ac:dyDescent="0.2">
      <c r="B1597" s="480"/>
      <c r="D1597" s="480"/>
    </row>
    <row r="1598" spans="2:4" s="395" customFormat="1" x14ac:dyDescent="0.2">
      <c r="B1598" s="480"/>
      <c r="D1598" s="480"/>
    </row>
    <row r="1599" spans="2:4" s="395" customFormat="1" x14ac:dyDescent="0.2">
      <c r="B1599" s="480"/>
      <c r="D1599" s="480"/>
    </row>
    <row r="1600" spans="2:4" s="395" customFormat="1" x14ac:dyDescent="0.2">
      <c r="B1600" s="480"/>
      <c r="D1600" s="480"/>
    </row>
    <row r="1601" spans="2:4" s="395" customFormat="1" x14ac:dyDescent="0.2">
      <c r="B1601" s="480"/>
      <c r="D1601" s="480"/>
    </row>
    <row r="1602" spans="2:4" s="395" customFormat="1" x14ac:dyDescent="0.2">
      <c r="B1602" s="480"/>
      <c r="D1602" s="480"/>
    </row>
    <row r="1603" spans="2:4" s="395" customFormat="1" x14ac:dyDescent="0.2">
      <c r="B1603" s="480"/>
      <c r="D1603" s="480"/>
    </row>
    <row r="1604" spans="2:4" s="395" customFormat="1" x14ac:dyDescent="0.2">
      <c r="B1604" s="480"/>
      <c r="D1604" s="480"/>
    </row>
    <row r="1605" spans="2:4" s="395" customFormat="1" x14ac:dyDescent="0.2">
      <c r="B1605" s="480"/>
      <c r="D1605" s="480"/>
    </row>
    <row r="1606" spans="2:4" s="395" customFormat="1" x14ac:dyDescent="0.2">
      <c r="B1606" s="480"/>
      <c r="D1606" s="480"/>
    </row>
    <row r="1607" spans="2:4" s="395" customFormat="1" x14ac:dyDescent="0.2">
      <c r="B1607" s="480"/>
      <c r="D1607" s="480"/>
    </row>
    <row r="1608" spans="2:4" s="395" customFormat="1" x14ac:dyDescent="0.2">
      <c r="B1608" s="480"/>
      <c r="D1608" s="480"/>
    </row>
    <row r="1609" spans="2:4" s="395" customFormat="1" x14ac:dyDescent="0.2">
      <c r="B1609" s="480"/>
      <c r="D1609" s="480"/>
    </row>
    <row r="1610" spans="2:4" s="395" customFormat="1" x14ac:dyDescent="0.2">
      <c r="B1610" s="480"/>
      <c r="D1610" s="480"/>
    </row>
    <row r="1611" spans="2:4" s="395" customFormat="1" x14ac:dyDescent="0.2">
      <c r="B1611" s="480"/>
      <c r="D1611" s="480"/>
    </row>
    <row r="1612" spans="2:4" s="395" customFormat="1" x14ac:dyDescent="0.2">
      <c r="B1612" s="480"/>
      <c r="D1612" s="480"/>
    </row>
    <row r="1613" spans="2:4" s="395" customFormat="1" x14ac:dyDescent="0.2">
      <c r="B1613" s="480"/>
      <c r="D1613" s="480"/>
    </row>
    <row r="1614" spans="2:4" s="395" customFormat="1" x14ac:dyDescent="0.2">
      <c r="B1614" s="480"/>
      <c r="D1614" s="480"/>
    </row>
    <row r="1615" spans="2:4" s="395" customFormat="1" x14ac:dyDescent="0.2">
      <c r="B1615" s="480"/>
      <c r="D1615" s="480"/>
    </row>
    <row r="1616" spans="2:4" s="395" customFormat="1" x14ac:dyDescent="0.2">
      <c r="B1616" s="480"/>
      <c r="D1616" s="480"/>
    </row>
    <row r="1617" spans="2:4" s="395" customFormat="1" x14ac:dyDescent="0.2">
      <c r="B1617" s="480"/>
      <c r="D1617" s="480"/>
    </row>
    <row r="1618" spans="2:4" s="395" customFormat="1" x14ac:dyDescent="0.2">
      <c r="B1618" s="480"/>
      <c r="D1618" s="480"/>
    </row>
    <row r="1619" spans="2:4" s="395" customFormat="1" x14ac:dyDescent="0.2">
      <c r="B1619" s="480"/>
      <c r="D1619" s="480"/>
    </row>
    <row r="1620" spans="2:4" s="395" customFormat="1" x14ac:dyDescent="0.2">
      <c r="B1620" s="480"/>
      <c r="D1620" s="480"/>
    </row>
    <row r="1621" spans="2:4" s="395" customFormat="1" x14ac:dyDescent="0.2">
      <c r="B1621" s="480"/>
      <c r="D1621" s="480"/>
    </row>
    <row r="1622" spans="2:4" s="395" customFormat="1" x14ac:dyDescent="0.2">
      <c r="B1622" s="480"/>
      <c r="D1622" s="480"/>
    </row>
    <row r="1623" spans="2:4" s="395" customFormat="1" x14ac:dyDescent="0.2">
      <c r="B1623" s="480"/>
      <c r="D1623" s="480"/>
    </row>
    <row r="1624" spans="2:4" s="395" customFormat="1" x14ac:dyDescent="0.2">
      <c r="B1624" s="480"/>
      <c r="D1624" s="480"/>
    </row>
    <row r="1625" spans="2:4" s="395" customFormat="1" x14ac:dyDescent="0.2">
      <c r="B1625" s="480"/>
      <c r="D1625" s="480"/>
    </row>
    <row r="1626" spans="2:4" s="395" customFormat="1" x14ac:dyDescent="0.2">
      <c r="B1626" s="480"/>
      <c r="D1626" s="480"/>
    </row>
    <row r="1627" spans="2:4" s="395" customFormat="1" x14ac:dyDescent="0.2">
      <c r="B1627" s="480"/>
      <c r="D1627" s="480"/>
    </row>
    <row r="1628" spans="2:4" s="395" customFormat="1" x14ac:dyDescent="0.2">
      <c r="B1628" s="480"/>
      <c r="D1628" s="480"/>
    </row>
    <row r="1629" spans="2:4" s="395" customFormat="1" x14ac:dyDescent="0.2">
      <c r="B1629" s="480"/>
      <c r="D1629" s="480"/>
    </row>
    <row r="1630" spans="2:4" s="395" customFormat="1" x14ac:dyDescent="0.2">
      <c r="B1630" s="480"/>
      <c r="D1630" s="480"/>
    </row>
    <row r="1631" spans="2:4" s="395" customFormat="1" x14ac:dyDescent="0.2">
      <c r="B1631" s="480"/>
      <c r="D1631" s="480"/>
    </row>
    <row r="1632" spans="2:4" s="395" customFormat="1" x14ac:dyDescent="0.2">
      <c r="B1632" s="480"/>
      <c r="D1632" s="480"/>
    </row>
    <row r="1633" spans="2:4" s="395" customFormat="1" x14ac:dyDescent="0.2">
      <c r="B1633" s="480"/>
      <c r="D1633" s="480"/>
    </row>
    <row r="1634" spans="2:4" s="395" customFormat="1" x14ac:dyDescent="0.2">
      <c r="B1634" s="480"/>
      <c r="D1634" s="480"/>
    </row>
    <row r="1635" spans="2:4" s="395" customFormat="1" x14ac:dyDescent="0.2">
      <c r="B1635" s="480"/>
      <c r="D1635" s="480"/>
    </row>
    <row r="1636" spans="2:4" s="395" customFormat="1" x14ac:dyDescent="0.2">
      <c r="B1636" s="480"/>
      <c r="D1636" s="480"/>
    </row>
    <row r="1637" spans="2:4" s="395" customFormat="1" x14ac:dyDescent="0.2">
      <c r="B1637" s="480"/>
      <c r="D1637" s="480"/>
    </row>
    <row r="1638" spans="2:4" s="395" customFormat="1" x14ac:dyDescent="0.2">
      <c r="B1638" s="480"/>
      <c r="D1638" s="480"/>
    </row>
    <row r="1639" spans="2:4" s="395" customFormat="1" x14ac:dyDescent="0.2">
      <c r="B1639" s="480"/>
      <c r="D1639" s="480"/>
    </row>
    <row r="1640" spans="2:4" s="395" customFormat="1" x14ac:dyDescent="0.2">
      <c r="B1640" s="480"/>
      <c r="D1640" s="480"/>
    </row>
    <row r="1641" spans="2:4" s="395" customFormat="1" x14ac:dyDescent="0.2">
      <c r="B1641" s="480"/>
      <c r="D1641" s="480"/>
    </row>
    <row r="1642" spans="2:4" s="395" customFormat="1" x14ac:dyDescent="0.2">
      <c r="B1642" s="480"/>
      <c r="D1642" s="480"/>
    </row>
    <row r="1643" spans="2:4" s="395" customFormat="1" x14ac:dyDescent="0.2">
      <c r="B1643" s="480"/>
      <c r="D1643" s="480"/>
    </row>
    <row r="1644" spans="2:4" s="395" customFormat="1" x14ac:dyDescent="0.2">
      <c r="B1644" s="480"/>
      <c r="D1644" s="480"/>
    </row>
    <row r="1645" spans="2:4" s="395" customFormat="1" x14ac:dyDescent="0.2">
      <c r="B1645" s="480"/>
      <c r="D1645" s="480"/>
    </row>
    <row r="1646" spans="2:4" s="395" customFormat="1" x14ac:dyDescent="0.2">
      <c r="B1646" s="480"/>
      <c r="D1646" s="480"/>
    </row>
    <row r="1647" spans="2:4" s="395" customFormat="1" x14ac:dyDescent="0.2">
      <c r="B1647" s="480"/>
      <c r="D1647" s="480"/>
    </row>
    <row r="1648" spans="2:4" s="395" customFormat="1" x14ac:dyDescent="0.2">
      <c r="B1648" s="480"/>
      <c r="D1648" s="480"/>
    </row>
    <row r="1649" spans="2:4" s="395" customFormat="1" x14ac:dyDescent="0.2">
      <c r="B1649" s="480"/>
      <c r="D1649" s="480"/>
    </row>
    <row r="1650" spans="2:4" s="395" customFormat="1" x14ac:dyDescent="0.2">
      <c r="B1650" s="480"/>
      <c r="D1650" s="480"/>
    </row>
    <row r="1651" spans="2:4" s="395" customFormat="1" x14ac:dyDescent="0.2">
      <c r="B1651" s="480"/>
      <c r="D1651" s="480"/>
    </row>
    <row r="1652" spans="2:4" s="395" customFormat="1" x14ac:dyDescent="0.2">
      <c r="B1652" s="480"/>
      <c r="D1652" s="480"/>
    </row>
    <row r="1653" spans="2:4" s="395" customFormat="1" x14ac:dyDescent="0.2">
      <c r="B1653" s="480"/>
      <c r="D1653" s="480"/>
    </row>
    <row r="1654" spans="2:4" s="395" customFormat="1" x14ac:dyDescent="0.2">
      <c r="B1654" s="480"/>
      <c r="D1654" s="480"/>
    </row>
    <row r="1655" spans="2:4" s="395" customFormat="1" x14ac:dyDescent="0.2">
      <c r="B1655" s="480"/>
      <c r="D1655" s="480"/>
    </row>
    <row r="1656" spans="2:4" s="395" customFormat="1" x14ac:dyDescent="0.2">
      <c r="B1656" s="480"/>
      <c r="D1656" s="480"/>
    </row>
    <row r="1657" spans="2:4" s="395" customFormat="1" x14ac:dyDescent="0.2">
      <c r="B1657" s="480"/>
      <c r="D1657" s="480"/>
    </row>
    <row r="1658" spans="2:4" s="395" customFormat="1" x14ac:dyDescent="0.2">
      <c r="B1658" s="480"/>
      <c r="D1658" s="480"/>
    </row>
    <row r="1659" spans="2:4" s="395" customFormat="1" x14ac:dyDescent="0.2">
      <c r="B1659" s="480"/>
      <c r="D1659" s="480"/>
    </row>
    <row r="1660" spans="2:4" s="395" customFormat="1" x14ac:dyDescent="0.2">
      <c r="B1660" s="480"/>
      <c r="D1660" s="480"/>
    </row>
    <row r="1661" spans="2:4" s="395" customFormat="1" x14ac:dyDescent="0.2">
      <c r="B1661" s="480"/>
      <c r="D1661" s="480"/>
    </row>
    <row r="1662" spans="2:4" s="395" customFormat="1" x14ac:dyDescent="0.2">
      <c r="B1662" s="480"/>
      <c r="D1662" s="480"/>
    </row>
    <row r="1663" spans="2:4" s="395" customFormat="1" x14ac:dyDescent="0.2">
      <c r="B1663" s="480"/>
      <c r="D1663" s="480"/>
    </row>
    <row r="1664" spans="2:4" s="395" customFormat="1" x14ac:dyDescent="0.2">
      <c r="B1664" s="480"/>
      <c r="D1664" s="480"/>
    </row>
    <row r="1665" spans="2:4" s="395" customFormat="1" x14ac:dyDescent="0.2">
      <c r="B1665" s="480"/>
      <c r="D1665" s="480"/>
    </row>
    <row r="1666" spans="2:4" s="395" customFormat="1" x14ac:dyDescent="0.2">
      <c r="B1666" s="480"/>
      <c r="D1666" s="480"/>
    </row>
    <row r="1667" spans="2:4" s="395" customFormat="1" x14ac:dyDescent="0.2">
      <c r="B1667" s="480"/>
      <c r="D1667" s="480"/>
    </row>
    <row r="1668" spans="2:4" s="395" customFormat="1" x14ac:dyDescent="0.2">
      <c r="B1668" s="480"/>
      <c r="D1668" s="480"/>
    </row>
    <row r="1669" spans="2:4" s="395" customFormat="1" x14ac:dyDescent="0.2">
      <c r="B1669" s="480"/>
      <c r="D1669" s="480"/>
    </row>
    <row r="1670" spans="2:4" s="395" customFormat="1" x14ac:dyDescent="0.2">
      <c r="B1670" s="480"/>
      <c r="D1670" s="480"/>
    </row>
    <row r="1671" spans="2:4" s="395" customFormat="1" x14ac:dyDescent="0.2">
      <c r="B1671" s="480"/>
      <c r="D1671" s="480"/>
    </row>
    <row r="1672" spans="2:4" s="395" customFormat="1" x14ac:dyDescent="0.2">
      <c r="B1672" s="480"/>
      <c r="D1672" s="480"/>
    </row>
    <row r="1673" spans="2:4" s="395" customFormat="1" x14ac:dyDescent="0.2">
      <c r="B1673" s="480"/>
      <c r="D1673" s="480"/>
    </row>
    <row r="1674" spans="2:4" s="395" customFormat="1" x14ac:dyDescent="0.2">
      <c r="B1674" s="480"/>
      <c r="D1674" s="480"/>
    </row>
    <row r="1675" spans="2:4" s="395" customFormat="1" x14ac:dyDescent="0.2">
      <c r="B1675" s="480"/>
      <c r="D1675" s="480"/>
    </row>
    <row r="1676" spans="2:4" s="395" customFormat="1" x14ac:dyDescent="0.2">
      <c r="B1676" s="480"/>
      <c r="D1676" s="480"/>
    </row>
    <row r="1677" spans="2:4" s="395" customFormat="1" x14ac:dyDescent="0.2">
      <c r="B1677" s="480"/>
      <c r="D1677" s="480"/>
    </row>
    <row r="1678" spans="2:4" s="395" customFormat="1" x14ac:dyDescent="0.2">
      <c r="B1678" s="480"/>
      <c r="D1678" s="480"/>
    </row>
    <row r="1679" spans="2:4" s="395" customFormat="1" x14ac:dyDescent="0.2">
      <c r="B1679" s="480"/>
      <c r="D1679" s="480"/>
    </row>
    <row r="1680" spans="2:4" s="395" customFormat="1" x14ac:dyDescent="0.2">
      <c r="B1680" s="480"/>
      <c r="D1680" s="480"/>
    </row>
    <row r="1681" spans="2:4" s="395" customFormat="1" x14ac:dyDescent="0.2">
      <c r="B1681" s="480"/>
      <c r="D1681" s="480"/>
    </row>
    <row r="1682" spans="2:4" s="395" customFormat="1" x14ac:dyDescent="0.2">
      <c r="B1682" s="480"/>
      <c r="D1682" s="480"/>
    </row>
    <row r="1683" spans="2:4" s="395" customFormat="1" x14ac:dyDescent="0.2">
      <c r="B1683" s="480"/>
      <c r="D1683" s="480"/>
    </row>
    <row r="1684" spans="2:4" s="395" customFormat="1" x14ac:dyDescent="0.2">
      <c r="B1684" s="480"/>
      <c r="D1684" s="480"/>
    </row>
    <row r="1685" spans="2:4" s="395" customFormat="1" x14ac:dyDescent="0.2">
      <c r="B1685" s="480"/>
      <c r="D1685" s="480"/>
    </row>
    <row r="1686" spans="2:4" s="395" customFormat="1" x14ac:dyDescent="0.2">
      <c r="B1686" s="480"/>
      <c r="D1686" s="480"/>
    </row>
    <row r="1687" spans="2:4" s="395" customFormat="1" x14ac:dyDescent="0.2">
      <c r="B1687" s="480"/>
      <c r="D1687" s="480"/>
    </row>
    <row r="1688" spans="2:4" s="395" customFormat="1" x14ac:dyDescent="0.2">
      <c r="B1688" s="480"/>
      <c r="D1688" s="480"/>
    </row>
    <row r="1689" spans="2:4" s="395" customFormat="1" x14ac:dyDescent="0.2">
      <c r="B1689" s="480"/>
      <c r="D1689" s="480"/>
    </row>
    <row r="1690" spans="2:4" s="395" customFormat="1" x14ac:dyDescent="0.2">
      <c r="B1690" s="480"/>
      <c r="D1690" s="480"/>
    </row>
    <row r="1691" spans="2:4" s="395" customFormat="1" x14ac:dyDescent="0.2">
      <c r="B1691" s="480"/>
      <c r="D1691" s="480"/>
    </row>
    <row r="1692" spans="2:4" s="395" customFormat="1" x14ac:dyDescent="0.2">
      <c r="B1692" s="480"/>
      <c r="D1692" s="480"/>
    </row>
    <row r="1693" spans="2:4" s="395" customFormat="1" x14ac:dyDescent="0.2">
      <c r="B1693" s="480"/>
      <c r="D1693" s="480"/>
    </row>
    <row r="1694" spans="2:4" s="395" customFormat="1" x14ac:dyDescent="0.2">
      <c r="B1694" s="480"/>
      <c r="D1694" s="480"/>
    </row>
    <row r="1695" spans="2:4" s="395" customFormat="1" x14ac:dyDescent="0.2">
      <c r="B1695" s="480"/>
      <c r="D1695" s="480"/>
    </row>
    <row r="1696" spans="2:4" s="395" customFormat="1" x14ac:dyDescent="0.2">
      <c r="B1696" s="480"/>
      <c r="D1696" s="480"/>
    </row>
    <row r="1697" spans="2:4" s="395" customFormat="1" x14ac:dyDescent="0.2">
      <c r="B1697" s="480"/>
      <c r="D1697" s="480"/>
    </row>
    <row r="1698" spans="2:4" s="395" customFormat="1" x14ac:dyDescent="0.2">
      <c r="B1698" s="480"/>
      <c r="D1698" s="480"/>
    </row>
    <row r="1699" spans="2:4" s="395" customFormat="1" x14ac:dyDescent="0.2">
      <c r="B1699" s="480"/>
      <c r="D1699" s="480"/>
    </row>
    <row r="1700" spans="2:4" s="395" customFormat="1" x14ac:dyDescent="0.2">
      <c r="B1700" s="480"/>
      <c r="D1700" s="480"/>
    </row>
    <row r="1701" spans="2:4" s="395" customFormat="1" x14ac:dyDescent="0.2">
      <c r="B1701" s="480"/>
      <c r="D1701" s="480"/>
    </row>
    <row r="1702" spans="2:4" s="395" customFormat="1" x14ac:dyDescent="0.2">
      <c r="B1702" s="480"/>
      <c r="D1702" s="480"/>
    </row>
    <row r="1703" spans="2:4" s="395" customFormat="1" x14ac:dyDescent="0.2">
      <c r="B1703" s="480"/>
      <c r="D1703" s="480"/>
    </row>
    <row r="1704" spans="2:4" s="395" customFormat="1" x14ac:dyDescent="0.2">
      <c r="B1704" s="480"/>
      <c r="D1704" s="480"/>
    </row>
    <row r="1705" spans="2:4" s="395" customFormat="1" x14ac:dyDescent="0.2">
      <c r="B1705" s="480"/>
      <c r="D1705" s="480"/>
    </row>
    <row r="1706" spans="2:4" s="395" customFormat="1" x14ac:dyDescent="0.2">
      <c r="B1706" s="480"/>
      <c r="D1706" s="480"/>
    </row>
    <row r="1707" spans="2:4" s="395" customFormat="1" x14ac:dyDescent="0.2">
      <c r="B1707" s="480"/>
      <c r="D1707" s="480"/>
    </row>
    <row r="1708" spans="2:4" s="395" customFormat="1" x14ac:dyDescent="0.2">
      <c r="B1708" s="480"/>
      <c r="D1708" s="480"/>
    </row>
    <row r="1709" spans="2:4" s="395" customFormat="1" x14ac:dyDescent="0.2">
      <c r="B1709" s="480"/>
      <c r="D1709" s="480"/>
    </row>
    <row r="1710" spans="2:4" s="395" customFormat="1" x14ac:dyDescent="0.2">
      <c r="B1710" s="480"/>
      <c r="D1710" s="480"/>
    </row>
    <row r="1711" spans="2:4" s="395" customFormat="1" x14ac:dyDescent="0.2">
      <c r="B1711" s="480"/>
      <c r="D1711" s="480"/>
    </row>
    <row r="1712" spans="2:4" s="395" customFormat="1" x14ac:dyDescent="0.2">
      <c r="B1712" s="480"/>
      <c r="D1712" s="480"/>
    </row>
    <row r="1713" spans="2:4" s="395" customFormat="1" x14ac:dyDescent="0.2">
      <c r="B1713" s="480"/>
      <c r="D1713" s="480"/>
    </row>
    <row r="1714" spans="2:4" s="395" customFormat="1" x14ac:dyDescent="0.2">
      <c r="B1714" s="480"/>
      <c r="D1714" s="480"/>
    </row>
    <row r="1715" spans="2:4" s="395" customFormat="1" x14ac:dyDescent="0.2">
      <c r="B1715" s="480"/>
      <c r="D1715" s="480"/>
    </row>
    <row r="1716" spans="2:4" s="395" customFormat="1" x14ac:dyDescent="0.2">
      <c r="B1716" s="480"/>
      <c r="D1716" s="480"/>
    </row>
    <row r="1717" spans="2:4" s="395" customFormat="1" x14ac:dyDescent="0.2">
      <c r="B1717" s="480"/>
      <c r="D1717" s="480"/>
    </row>
    <row r="1718" spans="2:4" s="395" customFormat="1" x14ac:dyDescent="0.2">
      <c r="B1718" s="480"/>
      <c r="D1718" s="480"/>
    </row>
    <row r="1719" spans="2:4" s="395" customFormat="1" x14ac:dyDescent="0.2">
      <c r="B1719" s="480"/>
      <c r="D1719" s="480"/>
    </row>
    <row r="1720" spans="2:4" s="395" customFormat="1" x14ac:dyDescent="0.2">
      <c r="B1720" s="480"/>
      <c r="D1720" s="480"/>
    </row>
    <row r="1721" spans="2:4" s="395" customFormat="1" x14ac:dyDescent="0.2">
      <c r="B1721" s="480"/>
      <c r="D1721" s="480"/>
    </row>
    <row r="1722" spans="2:4" s="395" customFormat="1" x14ac:dyDescent="0.2">
      <c r="B1722" s="480"/>
      <c r="D1722" s="480"/>
    </row>
    <row r="1723" spans="2:4" s="395" customFormat="1" x14ac:dyDescent="0.2">
      <c r="B1723" s="480"/>
      <c r="D1723" s="480"/>
    </row>
    <row r="1724" spans="2:4" s="395" customFormat="1" x14ac:dyDescent="0.2">
      <c r="B1724" s="480"/>
      <c r="D1724" s="480"/>
    </row>
    <row r="1725" spans="2:4" s="395" customFormat="1" x14ac:dyDescent="0.2">
      <c r="B1725" s="480"/>
      <c r="D1725" s="480"/>
    </row>
    <row r="1726" spans="2:4" s="395" customFormat="1" x14ac:dyDescent="0.2">
      <c r="B1726" s="480"/>
      <c r="D1726" s="480"/>
    </row>
    <row r="1727" spans="2:4" s="395" customFormat="1" x14ac:dyDescent="0.2">
      <c r="B1727" s="480"/>
      <c r="D1727" s="480"/>
    </row>
    <row r="1728" spans="2:4" s="395" customFormat="1" x14ac:dyDescent="0.2">
      <c r="B1728" s="480"/>
      <c r="D1728" s="480"/>
    </row>
    <row r="1729" spans="2:4" s="395" customFormat="1" x14ac:dyDescent="0.2">
      <c r="B1729" s="480"/>
      <c r="D1729" s="480"/>
    </row>
    <row r="1730" spans="2:4" s="395" customFormat="1" x14ac:dyDescent="0.2">
      <c r="B1730" s="480"/>
      <c r="D1730" s="480"/>
    </row>
    <row r="1731" spans="2:4" s="395" customFormat="1" x14ac:dyDescent="0.2">
      <c r="B1731" s="480"/>
      <c r="D1731" s="480"/>
    </row>
    <row r="1732" spans="2:4" s="395" customFormat="1" x14ac:dyDescent="0.2">
      <c r="B1732" s="480"/>
      <c r="D1732" s="480"/>
    </row>
    <row r="1733" spans="2:4" s="395" customFormat="1" x14ac:dyDescent="0.2">
      <c r="B1733" s="480"/>
      <c r="D1733" s="480"/>
    </row>
    <row r="1734" spans="2:4" s="395" customFormat="1" x14ac:dyDescent="0.2">
      <c r="B1734" s="480"/>
      <c r="D1734" s="480"/>
    </row>
    <row r="1735" spans="2:4" s="395" customFormat="1" x14ac:dyDescent="0.2">
      <c r="B1735" s="480"/>
      <c r="D1735" s="480"/>
    </row>
    <row r="1736" spans="2:4" s="395" customFormat="1" x14ac:dyDescent="0.2">
      <c r="B1736" s="480"/>
      <c r="D1736" s="480"/>
    </row>
    <row r="1737" spans="2:4" s="395" customFormat="1" x14ac:dyDescent="0.2">
      <c r="B1737" s="480"/>
      <c r="D1737" s="480"/>
    </row>
    <row r="1738" spans="2:4" s="395" customFormat="1" x14ac:dyDescent="0.2">
      <c r="B1738" s="480"/>
      <c r="D1738" s="480"/>
    </row>
    <row r="1739" spans="2:4" s="395" customFormat="1" x14ac:dyDescent="0.2">
      <c r="B1739" s="480"/>
      <c r="D1739" s="480"/>
    </row>
    <row r="1740" spans="2:4" s="395" customFormat="1" x14ac:dyDescent="0.2">
      <c r="B1740" s="480"/>
      <c r="D1740" s="480"/>
    </row>
    <row r="1741" spans="2:4" s="395" customFormat="1" x14ac:dyDescent="0.2">
      <c r="B1741" s="480"/>
      <c r="D1741" s="480"/>
    </row>
    <row r="1742" spans="2:4" s="395" customFormat="1" x14ac:dyDescent="0.2">
      <c r="B1742" s="480"/>
      <c r="D1742" s="480"/>
    </row>
    <row r="1743" spans="2:4" s="395" customFormat="1" x14ac:dyDescent="0.2">
      <c r="B1743" s="480"/>
      <c r="D1743" s="480"/>
    </row>
    <row r="1744" spans="2:4" s="395" customFormat="1" x14ac:dyDescent="0.2">
      <c r="B1744" s="480"/>
      <c r="D1744" s="480"/>
    </row>
    <row r="1745" spans="2:4" s="395" customFormat="1" x14ac:dyDescent="0.2">
      <c r="B1745" s="480"/>
      <c r="D1745" s="480"/>
    </row>
    <row r="1746" spans="2:4" s="395" customFormat="1" x14ac:dyDescent="0.2">
      <c r="B1746" s="480"/>
      <c r="D1746" s="480"/>
    </row>
    <row r="1747" spans="2:4" s="395" customFormat="1" x14ac:dyDescent="0.2">
      <c r="B1747" s="480"/>
      <c r="D1747" s="480"/>
    </row>
    <row r="1748" spans="2:4" s="395" customFormat="1" x14ac:dyDescent="0.2">
      <c r="B1748" s="480"/>
      <c r="D1748" s="480"/>
    </row>
    <row r="1749" spans="2:4" s="395" customFormat="1" x14ac:dyDescent="0.2">
      <c r="B1749" s="480"/>
      <c r="D1749" s="480"/>
    </row>
    <row r="1750" spans="2:4" s="395" customFormat="1" x14ac:dyDescent="0.2">
      <c r="B1750" s="480"/>
      <c r="D1750" s="480"/>
    </row>
    <row r="1751" spans="2:4" s="395" customFormat="1" x14ac:dyDescent="0.2">
      <c r="B1751" s="480"/>
      <c r="D1751" s="480"/>
    </row>
    <row r="1752" spans="2:4" s="395" customFormat="1" x14ac:dyDescent="0.2">
      <c r="B1752" s="480"/>
      <c r="D1752" s="480"/>
    </row>
    <row r="1753" spans="2:4" s="395" customFormat="1" x14ac:dyDescent="0.2">
      <c r="B1753" s="480"/>
      <c r="D1753" s="480"/>
    </row>
    <row r="1754" spans="2:4" s="395" customFormat="1" x14ac:dyDescent="0.2">
      <c r="B1754" s="480"/>
      <c r="D1754" s="480"/>
    </row>
    <row r="1755" spans="2:4" s="395" customFormat="1" x14ac:dyDescent="0.2">
      <c r="B1755" s="480"/>
      <c r="D1755" s="480"/>
    </row>
    <row r="1756" spans="2:4" s="395" customFormat="1" x14ac:dyDescent="0.2">
      <c r="B1756" s="480"/>
      <c r="D1756" s="480"/>
    </row>
    <row r="1757" spans="2:4" s="395" customFormat="1" x14ac:dyDescent="0.2">
      <c r="B1757" s="480"/>
      <c r="D1757" s="480"/>
    </row>
    <row r="1758" spans="2:4" s="395" customFormat="1" x14ac:dyDescent="0.2">
      <c r="B1758" s="480"/>
      <c r="D1758" s="480"/>
    </row>
    <row r="1759" spans="2:4" s="395" customFormat="1" x14ac:dyDescent="0.2">
      <c r="B1759" s="480"/>
      <c r="D1759" s="480"/>
    </row>
    <row r="1760" spans="2:4" s="395" customFormat="1" x14ac:dyDescent="0.2">
      <c r="B1760" s="480"/>
      <c r="D1760" s="480"/>
    </row>
    <row r="1761" spans="2:4" s="395" customFormat="1" x14ac:dyDescent="0.2">
      <c r="B1761" s="480"/>
      <c r="D1761" s="480"/>
    </row>
    <row r="1762" spans="2:4" s="395" customFormat="1" x14ac:dyDescent="0.2">
      <c r="B1762" s="480"/>
      <c r="D1762" s="480"/>
    </row>
    <row r="1763" spans="2:4" s="395" customFormat="1" x14ac:dyDescent="0.2">
      <c r="B1763" s="480"/>
      <c r="D1763" s="480"/>
    </row>
    <row r="1764" spans="2:4" s="395" customFormat="1" x14ac:dyDescent="0.2">
      <c r="B1764" s="480"/>
      <c r="D1764" s="480"/>
    </row>
    <row r="1765" spans="2:4" s="395" customFormat="1" x14ac:dyDescent="0.2">
      <c r="B1765" s="480"/>
      <c r="D1765" s="480"/>
    </row>
    <row r="1766" spans="2:4" s="395" customFormat="1" x14ac:dyDescent="0.2">
      <c r="B1766" s="480"/>
      <c r="D1766" s="480"/>
    </row>
    <row r="1767" spans="2:4" s="395" customFormat="1" x14ac:dyDescent="0.2">
      <c r="B1767" s="480"/>
      <c r="D1767" s="480"/>
    </row>
    <row r="1768" spans="2:4" s="395" customFormat="1" x14ac:dyDescent="0.2">
      <c r="B1768" s="480"/>
      <c r="D1768" s="480"/>
    </row>
    <row r="1769" spans="2:4" s="395" customFormat="1" x14ac:dyDescent="0.2">
      <c r="B1769" s="480"/>
      <c r="D1769" s="480"/>
    </row>
    <row r="1770" spans="2:4" s="395" customFormat="1" x14ac:dyDescent="0.2">
      <c r="B1770" s="480"/>
      <c r="D1770" s="480"/>
    </row>
    <row r="1771" spans="2:4" s="395" customFormat="1" x14ac:dyDescent="0.2">
      <c r="B1771" s="480"/>
      <c r="D1771" s="480"/>
    </row>
    <row r="1772" spans="2:4" s="395" customFormat="1" x14ac:dyDescent="0.2">
      <c r="B1772" s="480"/>
      <c r="D1772" s="480"/>
    </row>
    <row r="1773" spans="2:4" s="395" customFormat="1" x14ac:dyDescent="0.2">
      <c r="B1773" s="480"/>
      <c r="D1773" s="480"/>
    </row>
    <row r="1774" spans="2:4" s="395" customFormat="1" x14ac:dyDescent="0.2">
      <c r="B1774" s="480"/>
      <c r="D1774" s="480"/>
    </row>
    <row r="1775" spans="2:4" s="395" customFormat="1" x14ac:dyDescent="0.2">
      <c r="B1775" s="480"/>
      <c r="D1775" s="480"/>
    </row>
    <row r="1776" spans="2:4" s="395" customFormat="1" x14ac:dyDescent="0.2">
      <c r="B1776" s="480"/>
      <c r="D1776" s="480"/>
    </row>
    <row r="1777" spans="2:4" s="395" customFormat="1" x14ac:dyDescent="0.2">
      <c r="B1777" s="480"/>
      <c r="D1777" s="480"/>
    </row>
    <row r="1778" spans="2:4" s="395" customFormat="1" x14ac:dyDescent="0.2">
      <c r="B1778" s="480"/>
      <c r="D1778" s="480"/>
    </row>
    <row r="1779" spans="2:4" s="395" customFormat="1" x14ac:dyDescent="0.2">
      <c r="B1779" s="480"/>
      <c r="D1779" s="480"/>
    </row>
    <row r="1780" spans="2:4" s="395" customFormat="1" x14ac:dyDescent="0.2">
      <c r="B1780" s="480"/>
      <c r="D1780" s="480"/>
    </row>
    <row r="1781" spans="2:4" s="395" customFormat="1" x14ac:dyDescent="0.2">
      <c r="B1781" s="480"/>
      <c r="D1781" s="480"/>
    </row>
    <row r="1782" spans="2:4" s="395" customFormat="1" x14ac:dyDescent="0.2">
      <c r="B1782" s="480"/>
      <c r="D1782" s="480"/>
    </row>
    <row r="1783" spans="2:4" s="395" customFormat="1" x14ac:dyDescent="0.2">
      <c r="B1783" s="480"/>
      <c r="D1783" s="480"/>
    </row>
    <row r="1784" spans="2:4" s="395" customFormat="1" x14ac:dyDescent="0.2">
      <c r="B1784" s="480"/>
      <c r="D1784" s="480"/>
    </row>
    <row r="1785" spans="2:4" s="395" customFormat="1" x14ac:dyDescent="0.2">
      <c r="B1785" s="480"/>
      <c r="D1785" s="480"/>
    </row>
    <row r="1786" spans="2:4" s="395" customFormat="1" x14ac:dyDescent="0.2">
      <c r="B1786" s="480"/>
      <c r="D1786" s="480"/>
    </row>
    <row r="1787" spans="2:4" s="395" customFormat="1" x14ac:dyDescent="0.2">
      <c r="B1787" s="480"/>
      <c r="D1787" s="480"/>
    </row>
    <row r="1788" spans="2:4" s="395" customFormat="1" x14ac:dyDescent="0.2">
      <c r="B1788" s="480"/>
      <c r="D1788" s="480"/>
    </row>
    <row r="1789" spans="2:4" s="395" customFormat="1" x14ac:dyDescent="0.2">
      <c r="B1789" s="480"/>
      <c r="D1789" s="480"/>
    </row>
    <row r="1790" spans="2:4" s="395" customFormat="1" x14ac:dyDescent="0.2">
      <c r="B1790" s="480"/>
      <c r="D1790" s="480"/>
    </row>
    <row r="1791" spans="2:4" s="395" customFormat="1" x14ac:dyDescent="0.2">
      <c r="B1791" s="480"/>
      <c r="D1791" s="480"/>
    </row>
    <row r="1792" spans="2:4" s="395" customFormat="1" x14ac:dyDescent="0.2">
      <c r="B1792" s="480"/>
      <c r="D1792" s="480"/>
    </row>
    <row r="1793" spans="2:4" s="395" customFormat="1" x14ac:dyDescent="0.2">
      <c r="B1793" s="480"/>
      <c r="D1793" s="480"/>
    </row>
    <row r="1794" spans="2:4" s="395" customFormat="1" x14ac:dyDescent="0.2">
      <c r="B1794" s="480"/>
      <c r="D1794" s="480"/>
    </row>
    <row r="1795" spans="2:4" s="395" customFormat="1" x14ac:dyDescent="0.2">
      <c r="B1795" s="480"/>
      <c r="D1795" s="480"/>
    </row>
    <row r="1796" spans="2:4" s="395" customFormat="1" x14ac:dyDescent="0.2">
      <c r="B1796" s="480"/>
      <c r="D1796" s="480"/>
    </row>
    <row r="1797" spans="2:4" s="395" customFormat="1" x14ac:dyDescent="0.2">
      <c r="B1797" s="480"/>
      <c r="D1797" s="480"/>
    </row>
    <row r="1798" spans="2:4" s="395" customFormat="1" x14ac:dyDescent="0.2">
      <c r="B1798" s="480"/>
      <c r="D1798" s="480"/>
    </row>
    <row r="1799" spans="2:4" s="395" customFormat="1" x14ac:dyDescent="0.2">
      <c r="B1799" s="480"/>
      <c r="D1799" s="480"/>
    </row>
    <row r="1800" spans="2:4" s="395" customFormat="1" x14ac:dyDescent="0.2">
      <c r="B1800" s="480"/>
      <c r="D1800" s="480"/>
    </row>
    <row r="1801" spans="2:4" s="395" customFormat="1" x14ac:dyDescent="0.2">
      <c r="B1801" s="480"/>
      <c r="D1801" s="480"/>
    </row>
    <row r="1802" spans="2:4" s="395" customFormat="1" x14ac:dyDescent="0.2">
      <c r="B1802" s="480"/>
      <c r="D1802" s="480"/>
    </row>
    <row r="1803" spans="2:4" s="395" customFormat="1" x14ac:dyDescent="0.2">
      <c r="B1803" s="480"/>
      <c r="D1803" s="480"/>
    </row>
    <row r="1804" spans="2:4" s="395" customFormat="1" x14ac:dyDescent="0.2">
      <c r="B1804" s="480"/>
      <c r="D1804" s="480"/>
    </row>
    <row r="1805" spans="2:4" s="395" customFormat="1" x14ac:dyDescent="0.2">
      <c r="B1805" s="480"/>
      <c r="D1805" s="480"/>
    </row>
    <row r="1806" spans="2:4" s="395" customFormat="1" x14ac:dyDescent="0.2">
      <c r="B1806" s="480"/>
      <c r="D1806" s="480"/>
    </row>
    <row r="1807" spans="2:4" s="395" customFormat="1" x14ac:dyDescent="0.2">
      <c r="B1807" s="480"/>
      <c r="D1807" s="480"/>
    </row>
    <row r="1808" spans="2:4" s="395" customFormat="1" x14ac:dyDescent="0.2">
      <c r="B1808" s="480"/>
      <c r="D1808" s="480"/>
    </row>
    <row r="1809" spans="2:4" s="395" customFormat="1" x14ac:dyDescent="0.2">
      <c r="B1809" s="480"/>
      <c r="D1809" s="480"/>
    </row>
    <row r="1810" spans="2:4" s="395" customFormat="1" x14ac:dyDescent="0.2">
      <c r="B1810" s="480"/>
      <c r="D1810" s="480"/>
    </row>
    <row r="1811" spans="2:4" s="395" customFormat="1" x14ac:dyDescent="0.2">
      <c r="B1811" s="480"/>
      <c r="D1811" s="480"/>
    </row>
    <row r="1812" spans="2:4" s="395" customFormat="1" x14ac:dyDescent="0.2">
      <c r="B1812" s="480"/>
      <c r="D1812" s="480"/>
    </row>
    <row r="1813" spans="2:4" s="395" customFormat="1" x14ac:dyDescent="0.2">
      <c r="B1813" s="480"/>
      <c r="D1813" s="480"/>
    </row>
    <row r="1814" spans="2:4" s="395" customFormat="1" x14ac:dyDescent="0.2">
      <c r="B1814" s="480"/>
      <c r="D1814" s="480"/>
    </row>
    <row r="1815" spans="2:4" s="395" customFormat="1" x14ac:dyDescent="0.2">
      <c r="B1815" s="480"/>
      <c r="D1815" s="480"/>
    </row>
    <row r="1816" spans="2:4" s="395" customFormat="1" x14ac:dyDescent="0.2">
      <c r="B1816" s="480"/>
      <c r="D1816" s="480"/>
    </row>
    <row r="1817" spans="2:4" s="395" customFormat="1" x14ac:dyDescent="0.2">
      <c r="B1817" s="480"/>
      <c r="D1817" s="480"/>
    </row>
    <row r="1818" spans="2:4" s="395" customFormat="1" x14ac:dyDescent="0.2">
      <c r="B1818" s="480"/>
      <c r="D1818" s="480"/>
    </row>
    <row r="1819" spans="2:4" s="395" customFormat="1" x14ac:dyDescent="0.2">
      <c r="B1819" s="480"/>
      <c r="D1819" s="480"/>
    </row>
    <row r="1820" spans="2:4" s="395" customFormat="1" x14ac:dyDescent="0.2">
      <c r="B1820" s="480"/>
      <c r="D1820" s="480"/>
    </row>
    <row r="1821" spans="2:4" s="395" customFormat="1" x14ac:dyDescent="0.2">
      <c r="B1821" s="480"/>
      <c r="D1821" s="480"/>
    </row>
    <row r="1822" spans="2:4" s="395" customFormat="1" x14ac:dyDescent="0.2">
      <c r="B1822" s="480"/>
      <c r="D1822" s="480"/>
    </row>
    <row r="1823" spans="2:4" s="395" customFormat="1" x14ac:dyDescent="0.2">
      <c r="B1823" s="480"/>
      <c r="D1823" s="480"/>
    </row>
    <row r="1824" spans="2:4" s="395" customFormat="1" x14ac:dyDescent="0.2">
      <c r="B1824" s="480"/>
      <c r="D1824" s="480"/>
    </row>
    <row r="1825" spans="2:4" s="395" customFormat="1" x14ac:dyDescent="0.2">
      <c r="B1825" s="480"/>
      <c r="D1825" s="480"/>
    </row>
    <row r="1826" spans="2:4" s="395" customFormat="1" x14ac:dyDescent="0.2">
      <c r="B1826" s="480"/>
      <c r="D1826" s="480"/>
    </row>
    <row r="1827" spans="2:4" s="395" customFormat="1" x14ac:dyDescent="0.2">
      <c r="B1827" s="480"/>
      <c r="D1827" s="480"/>
    </row>
    <row r="1828" spans="2:4" s="395" customFormat="1" x14ac:dyDescent="0.2">
      <c r="B1828" s="480"/>
      <c r="D1828" s="480"/>
    </row>
    <row r="1829" spans="2:4" s="395" customFormat="1" x14ac:dyDescent="0.2">
      <c r="B1829" s="480"/>
      <c r="D1829" s="480"/>
    </row>
    <row r="1830" spans="2:4" s="395" customFormat="1" x14ac:dyDescent="0.2">
      <c r="B1830" s="480"/>
      <c r="D1830" s="480"/>
    </row>
    <row r="1831" spans="2:4" s="395" customFormat="1" x14ac:dyDescent="0.2">
      <c r="B1831" s="480"/>
      <c r="D1831" s="480"/>
    </row>
    <row r="1832" spans="2:4" s="395" customFormat="1" x14ac:dyDescent="0.2">
      <c r="B1832" s="480"/>
      <c r="D1832" s="480"/>
    </row>
    <row r="1833" spans="2:4" s="395" customFormat="1" x14ac:dyDescent="0.2">
      <c r="B1833" s="480"/>
      <c r="D1833" s="480"/>
    </row>
    <row r="1834" spans="2:4" s="395" customFormat="1" x14ac:dyDescent="0.2">
      <c r="B1834" s="480"/>
      <c r="D1834" s="480"/>
    </row>
    <row r="1835" spans="2:4" s="395" customFormat="1" x14ac:dyDescent="0.2">
      <c r="B1835" s="480"/>
      <c r="D1835" s="480"/>
    </row>
    <row r="1836" spans="2:4" s="395" customFormat="1" x14ac:dyDescent="0.2">
      <c r="B1836" s="480"/>
      <c r="D1836" s="480"/>
    </row>
    <row r="1837" spans="2:4" s="395" customFormat="1" x14ac:dyDescent="0.2">
      <c r="B1837" s="480"/>
      <c r="D1837" s="480"/>
    </row>
    <row r="1838" spans="2:4" s="395" customFormat="1" x14ac:dyDescent="0.2">
      <c r="B1838" s="480"/>
      <c r="D1838" s="480"/>
    </row>
    <row r="1839" spans="2:4" s="395" customFormat="1" x14ac:dyDescent="0.2">
      <c r="B1839" s="480"/>
      <c r="D1839" s="480"/>
    </row>
    <row r="1840" spans="2:4" s="395" customFormat="1" x14ac:dyDescent="0.2">
      <c r="B1840" s="480"/>
      <c r="D1840" s="480"/>
    </row>
    <row r="1841" spans="2:4" s="395" customFormat="1" x14ac:dyDescent="0.2">
      <c r="B1841" s="480"/>
      <c r="D1841" s="480"/>
    </row>
    <row r="1842" spans="2:4" s="395" customFormat="1" x14ac:dyDescent="0.2">
      <c r="B1842" s="480"/>
      <c r="D1842" s="480"/>
    </row>
    <row r="1843" spans="2:4" s="395" customFormat="1" x14ac:dyDescent="0.2">
      <c r="B1843" s="480"/>
      <c r="D1843" s="480"/>
    </row>
    <row r="1844" spans="2:4" s="395" customFormat="1" x14ac:dyDescent="0.2">
      <c r="B1844" s="480"/>
      <c r="D1844" s="480"/>
    </row>
    <row r="1845" spans="2:4" s="395" customFormat="1" x14ac:dyDescent="0.2">
      <c r="B1845" s="480"/>
      <c r="D1845" s="480"/>
    </row>
    <row r="1846" spans="2:4" s="395" customFormat="1" x14ac:dyDescent="0.2">
      <c r="B1846" s="480"/>
      <c r="D1846" s="480"/>
    </row>
    <row r="1847" spans="2:4" s="395" customFormat="1" x14ac:dyDescent="0.2">
      <c r="B1847" s="480"/>
      <c r="D1847" s="480"/>
    </row>
    <row r="1848" spans="2:4" s="395" customFormat="1" x14ac:dyDescent="0.2">
      <c r="B1848" s="480"/>
      <c r="D1848" s="480"/>
    </row>
    <row r="1849" spans="2:4" s="395" customFormat="1" x14ac:dyDescent="0.2">
      <c r="B1849" s="480"/>
      <c r="D1849" s="480"/>
    </row>
    <row r="1850" spans="2:4" s="395" customFormat="1" x14ac:dyDescent="0.2">
      <c r="B1850" s="480"/>
      <c r="D1850" s="480"/>
    </row>
    <row r="1851" spans="2:4" s="395" customFormat="1" x14ac:dyDescent="0.2">
      <c r="B1851" s="480"/>
      <c r="D1851" s="480"/>
    </row>
    <row r="1852" spans="2:4" s="395" customFormat="1" x14ac:dyDescent="0.2">
      <c r="B1852" s="480"/>
      <c r="D1852" s="480"/>
    </row>
    <row r="1853" spans="2:4" s="395" customFormat="1" x14ac:dyDescent="0.2">
      <c r="B1853" s="480"/>
      <c r="D1853" s="480"/>
    </row>
    <row r="1854" spans="2:4" s="395" customFormat="1" x14ac:dyDescent="0.2">
      <c r="B1854" s="480"/>
      <c r="D1854" s="480"/>
    </row>
    <row r="1855" spans="2:4" s="395" customFormat="1" x14ac:dyDescent="0.2">
      <c r="B1855" s="480"/>
      <c r="D1855" s="480"/>
    </row>
    <row r="1856" spans="2:4" s="395" customFormat="1" x14ac:dyDescent="0.2">
      <c r="B1856" s="480"/>
      <c r="D1856" s="480"/>
    </row>
    <row r="1857" spans="2:4" s="395" customFormat="1" x14ac:dyDescent="0.2">
      <c r="B1857" s="480"/>
      <c r="D1857" s="480"/>
    </row>
    <row r="1858" spans="2:4" s="395" customFormat="1" x14ac:dyDescent="0.2">
      <c r="B1858" s="480"/>
      <c r="D1858" s="480"/>
    </row>
    <row r="1859" spans="2:4" s="395" customFormat="1" x14ac:dyDescent="0.2">
      <c r="B1859" s="480"/>
      <c r="D1859" s="480"/>
    </row>
    <row r="1860" spans="2:4" s="395" customFormat="1" x14ac:dyDescent="0.2">
      <c r="B1860" s="480"/>
      <c r="D1860" s="480"/>
    </row>
    <row r="1861" spans="2:4" s="395" customFormat="1" x14ac:dyDescent="0.2">
      <c r="B1861" s="480"/>
      <c r="D1861" s="480"/>
    </row>
    <row r="1862" spans="2:4" s="395" customFormat="1" x14ac:dyDescent="0.2">
      <c r="B1862" s="480"/>
      <c r="D1862" s="480"/>
    </row>
    <row r="1863" spans="2:4" s="395" customFormat="1" x14ac:dyDescent="0.2">
      <c r="B1863" s="480"/>
      <c r="D1863" s="480"/>
    </row>
    <row r="1864" spans="2:4" s="395" customFormat="1" x14ac:dyDescent="0.2">
      <c r="B1864" s="480"/>
      <c r="D1864" s="480"/>
    </row>
    <row r="1865" spans="2:4" s="395" customFormat="1" x14ac:dyDescent="0.2">
      <c r="B1865" s="480"/>
      <c r="D1865" s="480"/>
    </row>
    <row r="1866" spans="2:4" s="395" customFormat="1" x14ac:dyDescent="0.2">
      <c r="B1866" s="480"/>
      <c r="D1866" s="480"/>
    </row>
    <row r="1867" spans="2:4" s="395" customFormat="1" x14ac:dyDescent="0.2">
      <c r="B1867" s="480"/>
      <c r="D1867" s="480"/>
    </row>
    <row r="1868" spans="2:4" s="395" customFormat="1" x14ac:dyDescent="0.2">
      <c r="B1868" s="480"/>
      <c r="D1868" s="480"/>
    </row>
    <row r="1869" spans="2:4" s="395" customFormat="1" x14ac:dyDescent="0.2">
      <c r="B1869" s="480"/>
      <c r="D1869" s="480"/>
    </row>
    <row r="1870" spans="2:4" s="395" customFormat="1" x14ac:dyDescent="0.2">
      <c r="B1870" s="480"/>
      <c r="D1870" s="480"/>
    </row>
    <row r="1871" spans="2:4" s="395" customFormat="1" x14ac:dyDescent="0.2">
      <c r="B1871" s="480"/>
      <c r="D1871" s="480"/>
    </row>
    <row r="1872" spans="2:4" s="395" customFormat="1" x14ac:dyDescent="0.2">
      <c r="B1872" s="480"/>
      <c r="D1872" s="480"/>
    </row>
    <row r="1873" spans="2:4" s="395" customFormat="1" x14ac:dyDescent="0.2">
      <c r="B1873" s="480"/>
      <c r="D1873" s="480"/>
    </row>
    <row r="1874" spans="2:4" s="395" customFormat="1" x14ac:dyDescent="0.2">
      <c r="B1874" s="480"/>
      <c r="D1874" s="480"/>
    </row>
    <row r="1875" spans="2:4" s="395" customFormat="1" x14ac:dyDescent="0.2">
      <c r="B1875" s="480"/>
      <c r="D1875" s="480"/>
    </row>
    <row r="1876" spans="2:4" s="395" customFormat="1" x14ac:dyDescent="0.2">
      <c r="B1876" s="480"/>
      <c r="D1876" s="480"/>
    </row>
    <row r="1877" spans="2:4" s="395" customFormat="1" x14ac:dyDescent="0.2">
      <c r="B1877" s="480"/>
      <c r="D1877" s="480"/>
    </row>
    <row r="1878" spans="2:4" s="395" customFormat="1" x14ac:dyDescent="0.2">
      <c r="B1878" s="480"/>
      <c r="D1878" s="480"/>
    </row>
    <row r="1879" spans="2:4" s="395" customFormat="1" x14ac:dyDescent="0.2">
      <c r="B1879" s="480"/>
      <c r="D1879" s="480"/>
    </row>
    <row r="1880" spans="2:4" s="395" customFormat="1" x14ac:dyDescent="0.2">
      <c r="B1880" s="480"/>
      <c r="D1880" s="480"/>
    </row>
    <row r="1881" spans="2:4" s="395" customFormat="1" x14ac:dyDescent="0.2">
      <c r="B1881" s="480"/>
      <c r="D1881" s="480"/>
    </row>
    <row r="1882" spans="2:4" s="395" customFormat="1" x14ac:dyDescent="0.2">
      <c r="B1882" s="480"/>
      <c r="D1882" s="480"/>
    </row>
    <row r="1883" spans="2:4" s="395" customFormat="1" x14ac:dyDescent="0.2">
      <c r="B1883" s="480"/>
      <c r="D1883" s="480"/>
    </row>
    <row r="1884" spans="2:4" s="395" customFormat="1" x14ac:dyDescent="0.2">
      <c r="B1884" s="480"/>
      <c r="D1884" s="480"/>
    </row>
    <row r="1885" spans="2:4" s="395" customFormat="1" x14ac:dyDescent="0.2">
      <c r="B1885" s="480"/>
      <c r="D1885" s="480"/>
    </row>
    <row r="1886" spans="2:4" s="395" customFormat="1" x14ac:dyDescent="0.2">
      <c r="B1886" s="480"/>
      <c r="D1886" s="480"/>
    </row>
    <row r="1887" spans="2:4" s="395" customFormat="1" x14ac:dyDescent="0.2">
      <c r="B1887" s="480"/>
      <c r="D1887" s="480"/>
    </row>
    <row r="1888" spans="2:4" s="395" customFormat="1" x14ac:dyDescent="0.2">
      <c r="B1888" s="480"/>
      <c r="D1888" s="480"/>
    </row>
    <row r="1889" spans="2:4" s="395" customFormat="1" x14ac:dyDescent="0.2">
      <c r="B1889" s="480"/>
      <c r="D1889" s="480"/>
    </row>
    <row r="1890" spans="2:4" s="395" customFormat="1" x14ac:dyDescent="0.2">
      <c r="B1890" s="480"/>
      <c r="D1890" s="480"/>
    </row>
    <row r="1891" spans="2:4" s="395" customFormat="1" x14ac:dyDescent="0.2">
      <c r="B1891" s="480"/>
      <c r="D1891" s="480"/>
    </row>
    <row r="1892" spans="2:4" s="395" customFormat="1" x14ac:dyDescent="0.2">
      <c r="B1892" s="480"/>
      <c r="D1892" s="480"/>
    </row>
    <row r="1893" spans="2:4" s="395" customFormat="1" x14ac:dyDescent="0.2">
      <c r="B1893" s="480"/>
      <c r="D1893" s="480"/>
    </row>
    <row r="1894" spans="2:4" s="395" customFormat="1" x14ac:dyDescent="0.2">
      <c r="B1894" s="480"/>
      <c r="D1894" s="480"/>
    </row>
    <row r="1895" spans="2:4" s="395" customFormat="1" x14ac:dyDescent="0.2">
      <c r="B1895" s="480"/>
      <c r="D1895" s="480"/>
    </row>
    <row r="1896" spans="2:4" s="395" customFormat="1" x14ac:dyDescent="0.2">
      <c r="B1896" s="480"/>
      <c r="D1896" s="480"/>
    </row>
    <row r="1897" spans="2:4" s="395" customFormat="1" x14ac:dyDescent="0.2">
      <c r="B1897" s="480"/>
      <c r="D1897" s="480"/>
    </row>
    <row r="1898" spans="2:4" s="395" customFormat="1" x14ac:dyDescent="0.2">
      <c r="B1898" s="480"/>
      <c r="D1898" s="480"/>
    </row>
    <row r="1899" spans="2:4" s="395" customFormat="1" x14ac:dyDescent="0.2">
      <c r="B1899" s="480"/>
      <c r="D1899" s="480"/>
    </row>
    <row r="1900" spans="2:4" s="395" customFormat="1" x14ac:dyDescent="0.2">
      <c r="B1900" s="480"/>
      <c r="D1900" s="480"/>
    </row>
    <row r="1901" spans="2:4" s="395" customFormat="1" x14ac:dyDescent="0.2">
      <c r="B1901" s="480"/>
      <c r="D1901" s="480"/>
    </row>
    <row r="1902" spans="2:4" s="395" customFormat="1" x14ac:dyDescent="0.2">
      <c r="B1902" s="480"/>
      <c r="D1902" s="480"/>
    </row>
    <row r="1903" spans="2:4" s="395" customFormat="1" x14ac:dyDescent="0.2">
      <c r="B1903" s="480"/>
      <c r="D1903" s="480"/>
    </row>
    <row r="1904" spans="2:4" s="395" customFormat="1" x14ac:dyDescent="0.2">
      <c r="B1904" s="480"/>
      <c r="D1904" s="480"/>
    </row>
    <row r="1905" spans="2:4" s="395" customFormat="1" x14ac:dyDescent="0.2">
      <c r="B1905" s="480"/>
      <c r="D1905" s="480"/>
    </row>
    <row r="1906" spans="2:4" s="395" customFormat="1" x14ac:dyDescent="0.2">
      <c r="B1906" s="480"/>
      <c r="D1906" s="480"/>
    </row>
    <row r="1907" spans="2:4" s="395" customFormat="1" x14ac:dyDescent="0.2">
      <c r="B1907" s="480"/>
      <c r="D1907" s="480"/>
    </row>
    <row r="1908" spans="2:4" s="395" customFormat="1" x14ac:dyDescent="0.2">
      <c r="B1908" s="480"/>
      <c r="D1908" s="480"/>
    </row>
    <row r="1909" spans="2:4" s="395" customFormat="1" x14ac:dyDescent="0.2">
      <c r="B1909" s="480"/>
      <c r="D1909" s="480"/>
    </row>
    <row r="1910" spans="2:4" s="395" customFormat="1" x14ac:dyDescent="0.2">
      <c r="B1910" s="480"/>
      <c r="D1910" s="480"/>
    </row>
    <row r="1911" spans="2:4" s="395" customFormat="1" x14ac:dyDescent="0.2">
      <c r="B1911" s="480"/>
      <c r="D1911" s="480"/>
    </row>
    <row r="1912" spans="2:4" s="395" customFormat="1" x14ac:dyDescent="0.2">
      <c r="B1912" s="480"/>
      <c r="D1912" s="480"/>
    </row>
    <row r="1913" spans="2:4" s="395" customFormat="1" x14ac:dyDescent="0.2">
      <c r="B1913" s="480"/>
      <c r="D1913" s="480"/>
    </row>
    <row r="1914" spans="2:4" s="395" customFormat="1" x14ac:dyDescent="0.2">
      <c r="B1914" s="480"/>
      <c r="D1914" s="480"/>
    </row>
    <row r="1915" spans="2:4" s="395" customFormat="1" x14ac:dyDescent="0.2">
      <c r="B1915" s="480"/>
      <c r="D1915" s="480"/>
    </row>
    <row r="1916" spans="2:4" s="395" customFormat="1" x14ac:dyDescent="0.2">
      <c r="B1916" s="480"/>
      <c r="D1916" s="480"/>
    </row>
    <row r="1917" spans="2:4" s="395" customFormat="1" x14ac:dyDescent="0.2">
      <c r="B1917" s="480"/>
      <c r="D1917" s="480"/>
    </row>
    <row r="1918" spans="2:4" s="395" customFormat="1" x14ac:dyDescent="0.2">
      <c r="B1918" s="480"/>
      <c r="D1918" s="480"/>
    </row>
    <row r="1919" spans="2:4" s="395" customFormat="1" x14ac:dyDescent="0.2">
      <c r="B1919" s="480"/>
      <c r="D1919" s="480"/>
    </row>
    <row r="1920" spans="2:4" s="395" customFormat="1" x14ac:dyDescent="0.2">
      <c r="B1920" s="480"/>
      <c r="D1920" s="480"/>
    </row>
    <row r="1921" spans="2:4" s="395" customFormat="1" x14ac:dyDescent="0.2">
      <c r="B1921" s="480"/>
      <c r="D1921" s="480"/>
    </row>
    <row r="1922" spans="2:4" s="395" customFormat="1" x14ac:dyDescent="0.2">
      <c r="B1922" s="480"/>
      <c r="D1922" s="480"/>
    </row>
    <row r="1923" spans="2:4" s="395" customFormat="1" x14ac:dyDescent="0.2">
      <c r="B1923" s="480"/>
      <c r="D1923" s="480"/>
    </row>
    <row r="1924" spans="2:4" s="395" customFormat="1" x14ac:dyDescent="0.2">
      <c r="B1924" s="480"/>
      <c r="D1924" s="480"/>
    </row>
    <row r="1925" spans="2:4" s="395" customFormat="1" x14ac:dyDescent="0.2">
      <c r="B1925" s="480"/>
      <c r="D1925" s="480"/>
    </row>
    <row r="1926" spans="2:4" s="395" customFormat="1" x14ac:dyDescent="0.2">
      <c r="B1926" s="480"/>
      <c r="D1926" s="480"/>
    </row>
    <row r="1927" spans="2:4" s="395" customFormat="1" x14ac:dyDescent="0.2">
      <c r="B1927" s="480"/>
      <c r="D1927" s="480"/>
    </row>
    <row r="1928" spans="2:4" s="395" customFormat="1" x14ac:dyDescent="0.2">
      <c r="B1928" s="480"/>
      <c r="D1928" s="480"/>
    </row>
    <row r="1929" spans="2:4" s="395" customFormat="1" x14ac:dyDescent="0.2">
      <c r="B1929" s="480"/>
      <c r="D1929" s="480"/>
    </row>
    <row r="1930" spans="2:4" s="395" customFormat="1" x14ac:dyDescent="0.2">
      <c r="B1930" s="480"/>
      <c r="D1930" s="480"/>
    </row>
    <row r="1931" spans="2:4" s="395" customFormat="1" x14ac:dyDescent="0.2">
      <c r="B1931" s="480"/>
      <c r="D1931" s="480"/>
    </row>
    <row r="1932" spans="2:4" s="395" customFormat="1" x14ac:dyDescent="0.2">
      <c r="B1932" s="480"/>
      <c r="D1932" s="480"/>
    </row>
    <row r="1933" spans="2:4" s="395" customFormat="1" x14ac:dyDescent="0.2">
      <c r="B1933" s="480"/>
      <c r="D1933" s="480"/>
    </row>
    <row r="1934" spans="2:4" s="395" customFormat="1" x14ac:dyDescent="0.2">
      <c r="B1934" s="480"/>
      <c r="D1934" s="480"/>
    </row>
    <row r="1935" spans="2:4" s="395" customFormat="1" x14ac:dyDescent="0.2">
      <c r="B1935" s="480"/>
      <c r="D1935" s="480"/>
    </row>
    <row r="1936" spans="2:4" s="395" customFormat="1" x14ac:dyDescent="0.2">
      <c r="B1936" s="480"/>
      <c r="D1936" s="480"/>
    </row>
    <row r="1937" spans="2:4" s="395" customFormat="1" x14ac:dyDescent="0.2">
      <c r="B1937" s="480"/>
      <c r="D1937" s="480"/>
    </row>
    <row r="1938" spans="2:4" s="395" customFormat="1" x14ac:dyDescent="0.2">
      <c r="B1938" s="480"/>
      <c r="D1938" s="480"/>
    </row>
    <row r="1939" spans="2:4" s="395" customFormat="1" x14ac:dyDescent="0.2">
      <c r="B1939" s="480"/>
      <c r="D1939" s="480"/>
    </row>
    <row r="1940" spans="2:4" s="395" customFormat="1" x14ac:dyDescent="0.2">
      <c r="B1940" s="480"/>
      <c r="D1940" s="480"/>
    </row>
    <row r="1941" spans="2:4" s="395" customFormat="1" x14ac:dyDescent="0.2">
      <c r="B1941" s="480"/>
      <c r="D1941" s="480"/>
    </row>
    <row r="1942" spans="2:4" s="395" customFormat="1" x14ac:dyDescent="0.2">
      <c r="B1942" s="480"/>
      <c r="D1942" s="480"/>
    </row>
    <row r="1943" spans="2:4" s="395" customFormat="1" x14ac:dyDescent="0.2">
      <c r="B1943" s="480"/>
      <c r="D1943" s="480"/>
    </row>
    <row r="1944" spans="2:4" s="395" customFormat="1" x14ac:dyDescent="0.2">
      <c r="B1944" s="480"/>
      <c r="D1944" s="480"/>
    </row>
    <row r="1945" spans="2:4" s="395" customFormat="1" x14ac:dyDescent="0.2">
      <c r="B1945" s="480"/>
      <c r="D1945" s="480"/>
    </row>
    <row r="1946" spans="2:4" s="395" customFormat="1" x14ac:dyDescent="0.2">
      <c r="B1946" s="480"/>
      <c r="D1946" s="480"/>
    </row>
    <row r="1947" spans="2:4" s="395" customFormat="1" x14ac:dyDescent="0.2">
      <c r="B1947" s="480"/>
      <c r="D1947" s="480"/>
    </row>
    <row r="1948" spans="2:4" s="395" customFormat="1" x14ac:dyDescent="0.2">
      <c r="B1948" s="480"/>
      <c r="D1948" s="480"/>
    </row>
    <row r="1949" spans="2:4" s="395" customFormat="1" x14ac:dyDescent="0.2">
      <c r="B1949" s="480"/>
      <c r="D1949" s="480"/>
    </row>
    <row r="1950" spans="2:4" s="395" customFormat="1" x14ac:dyDescent="0.2">
      <c r="B1950" s="480"/>
      <c r="D1950" s="480"/>
    </row>
    <row r="1951" spans="2:4" s="395" customFormat="1" x14ac:dyDescent="0.2">
      <c r="B1951" s="480"/>
      <c r="D1951" s="480"/>
    </row>
    <row r="1952" spans="2:4" s="395" customFormat="1" x14ac:dyDescent="0.2">
      <c r="B1952" s="480"/>
      <c r="D1952" s="480"/>
    </row>
    <row r="1953" spans="2:4" s="395" customFormat="1" x14ac:dyDescent="0.2">
      <c r="B1953" s="480"/>
      <c r="D1953" s="480"/>
    </row>
    <row r="1954" spans="2:4" s="395" customFormat="1" x14ac:dyDescent="0.2">
      <c r="B1954" s="480"/>
      <c r="D1954" s="480"/>
    </row>
    <row r="1955" spans="2:4" s="395" customFormat="1" x14ac:dyDescent="0.2">
      <c r="B1955" s="480"/>
      <c r="D1955" s="480"/>
    </row>
    <row r="1956" spans="2:4" s="395" customFormat="1" x14ac:dyDescent="0.2">
      <c r="B1956" s="480"/>
      <c r="D1956" s="480"/>
    </row>
    <row r="1957" spans="2:4" s="395" customFormat="1" x14ac:dyDescent="0.2">
      <c r="B1957" s="480"/>
      <c r="D1957" s="480"/>
    </row>
    <row r="1958" spans="2:4" s="395" customFormat="1" x14ac:dyDescent="0.2">
      <c r="B1958" s="480"/>
      <c r="D1958" s="480"/>
    </row>
    <row r="1959" spans="2:4" s="395" customFormat="1" x14ac:dyDescent="0.2">
      <c r="B1959" s="480"/>
      <c r="D1959" s="480"/>
    </row>
    <row r="1960" spans="2:4" s="395" customFormat="1" x14ac:dyDescent="0.2">
      <c r="B1960" s="480"/>
      <c r="D1960" s="480"/>
    </row>
    <row r="1961" spans="2:4" s="395" customFormat="1" x14ac:dyDescent="0.2">
      <c r="B1961" s="480"/>
      <c r="D1961" s="480"/>
    </row>
    <row r="1962" spans="2:4" s="395" customFormat="1" x14ac:dyDescent="0.2">
      <c r="B1962" s="480"/>
      <c r="D1962" s="480"/>
    </row>
    <row r="1963" spans="2:4" s="395" customFormat="1" x14ac:dyDescent="0.2">
      <c r="B1963" s="480"/>
      <c r="D1963" s="480"/>
    </row>
    <row r="1964" spans="2:4" s="395" customFormat="1" x14ac:dyDescent="0.2">
      <c r="B1964" s="480"/>
      <c r="D1964" s="480"/>
    </row>
    <row r="1965" spans="2:4" s="395" customFormat="1" x14ac:dyDescent="0.2">
      <c r="B1965" s="480"/>
      <c r="D1965" s="480"/>
    </row>
    <row r="1966" spans="2:4" s="395" customFormat="1" x14ac:dyDescent="0.2">
      <c r="B1966" s="480"/>
      <c r="D1966" s="480"/>
    </row>
    <row r="1967" spans="2:4" s="395" customFormat="1" x14ac:dyDescent="0.2">
      <c r="B1967" s="480"/>
      <c r="D1967" s="480"/>
    </row>
    <row r="1968" spans="2:4" s="395" customFormat="1" x14ac:dyDescent="0.2">
      <c r="B1968" s="480"/>
      <c r="D1968" s="480"/>
    </row>
    <row r="1969" spans="2:4" s="395" customFormat="1" x14ac:dyDescent="0.2">
      <c r="B1969" s="480"/>
      <c r="D1969" s="480"/>
    </row>
    <row r="1970" spans="2:4" s="395" customFormat="1" x14ac:dyDescent="0.2">
      <c r="B1970" s="480"/>
      <c r="D1970" s="480"/>
    </row>
    <row r="1971" spans="2:4" s="395" customFormat="1" x14ac:dyDescent="0.2">
      <c r="B1971" s="480"/>
      <c r="D1971" s="480"/>
    </row>
    <row r="1972" spans="2:4" s="395" customFormat="1" x14ac:dyDescent="0.2">
      <c r="B1972" s="480"/>
      <c r="D1972" s="480"/>
    </row>
    <row r="1973" spans="2:4" s="395" customFormat="1" x14ac:dyDescent="0.2">
      <c r="B1973" s="480"/>
      <c r="D1973" s="480"/>
    </row>
    <row r="1974" spans="2:4" s="395" customFormat="1" x14ac:dyDescent="0.2">
      <c r="B1974" s="480"/>
      <c r="D1974" s="480"/>
    </row>
    <row r="1975" spans="2:4" s="395" customFormat="1" x14ac:dyDescent="0.2">
      <c r="B1975" s="480"/>
      <c r="D1975" s="480"/>
    </row>
    <row r="1976" spans="2:4" s="395" customFormat="1" x14ac:dyDescent="0.2">
      <c r="B1976" s="480"/>
      <c r="D1976" s="480"/>
    </row>
    <row r="1977" spans="2:4" s="395" customFormat="1" x14ac:dyDescent="0.2">
      <c r="B1977" s="480"/>
      <c r="D1977" s="480"/>
    </row>
    <row r="1978" spans="2:4" s="395" customFormat="1" x14ac:dyDescent="0.2">
      <c r="B1978" s="480"/>
      <c r="D1978" s="480"/>
    </row>
    <row r="1979" spans="2:4" s="395" customFormat="1" x14ac:dyDescent="0.2">
      <c r="B1979" s="480"/>
      <c r="D1979" s="480"/>
    </row>
    <row r="1980" spans="2:4" s="395" customFormat="1" x14ac:dyDescent="0.2">
      <c r="B1980" s="480"/>
      <c r="D1980" s="480"/>
    </row>
    <row r="1981" spans="2:4" s="395" customFormat="1" x14ac:dyDescent="0.2">
      <c r="B1981" s="480"/>
      <c r="D1981" s="480"/>
    </row>
    <row r="1982" spans="2:4" s="395" customFormat="1" x14ac:dyDescent="0.2">
      <c r="B1982" s="480"/>
      <c r="D1982" s="480"/>
    </row>
    <row r="1983" spans="2:4" s="395" customFormat="1" x14ac:dyDescent="0.2">
      <c r="B1983" s="480"/>
      <c r="D1983" s="480"/>
    </row>
    <row r="1984" spans="2:4" s="395" customFormat="1" x14ac:dyDescent="0.2">
      <c r="B1984" s="480"/>
      <c r="D1984" s="480"/>
    </row>
    <row r="1985" spans="2:4" s="395" customFormat="1" x14ac:dyDescent="0.2">
      <c r="B1985" s="480"/>
      <c r="D1985" s="480"/>
    </row>
    <row r="1986" spans="2:4" s="395" customFormat="1" x14ac:dyDescent="0.2">
      <c r="B1986" s="480"/>
      <c r="D1986" s="480"/>
    </row>
    <row r="1987" spans="2:4" s="395" customFormat="1" x14ac:dyDescent="0.2">
      <c r="B1987" s="480"/>
      <c r="D1987" s="480"/>
    </row>
    <row r="1988" spans="2:4" s="395" customFormat="1" x14ac:dyDescent="0.2">
      <c r="B1988" s="480"/>
      <c r="D1988" s="480"/>
    </row>
    <row r="1989" spans="2:4" s="395" customFormat="1" x14ac:dyDescent="0.2">
      <c r="B1989" s="480"/>
      <c r="D1989" s="480"/>
    </row>
    <row r="1990" spans="2:4" s="395" customFormat="1" x14ac:dyDescent="0.2">
      <c r="B1990" s="480"/>
      <c r="D1990" s="480"/>
    </row>
    <row r="1991" spans="2:4" s="395" customFormat="1" x14ac:dyDescent="0.2">
      <c r="B1991" s="480"/>
      <c r="D1991" s="480"/>
    </row>
    <row r="1992" spans="2:4" s="395" customFormat="1" x14ac:dyDescent="0.2">
      <c r="B1992" s="480"/>
      <c r="D1992" s="480"/>
    </row>
    <row r="1993" spans="2:4" s="395" customFormat="1" x14ac:dyDescent="0.2">
      <c r="B1993" s="480"/>
      <c r="D1993" s="480"/>
    </row>
    <row r="1994" spans="2:4" s="395" customFormat="1" x14ac:dyDescent="0.2">
      <c r="B1994" s="480"/>
      <c r="D1994" s="480"/>
    </row>
    <row r="1995" spans="2:4" s="395" customFormat="1" x14ac:dyDescent="0.2">
      <c r="B1995" s="480"/>
      <c r="D1995" s="480"/>
    </row>
    <row r="1996" spans="2:4" s="395" customFormat="1" x14ac:dyDescent="0.2">
      <c r="B1996" s="480"/>
      <c r="D1996" s="480"/>
    </row>
    <row r="1997" spans="2:4" s="395" customFormat="1" x14ac:dyDescent="0.2">
      <c r="B1997" s="480"/>
      <c r="D1997" s="480"/>
    </row>
    <row r="1998" spans="2:4" s="395" customFormat="1" x14ac:dyDescent="0.2">
      <c r="B1998" s="480"/>
      <c r="D1998" s="480"/>
    </row>
    <row r="1999" spans="2:4" s="395" customFormat="1" x14ac:dyDescent="0.2">
      <c r="B1999" s="480"/>
      <c r="D1999" s="480"/>
    </row>
    <row r="2000" spans="2:4" s="395" customFormat="1" x14ac:dyDescent="0.2">
      <c r="B2000" s="480"/>
      <c r="D2000" s="480"/>
    </row>
    <row r="2001" spans="2:4" s="395" customFormat="1" x14ac:dyDescent="0.2">
      <c r="B2001" s="480"/>
      <c r="D2001" s="480"/>
    </row>
    <row r="2002" spans="2:4" s="395" customFormat="1" x14ac:dyDescent="0.2">
      <c r="B2002" s="480"/>
      <c r="D2002" s="480"/>
    </row>
    <row r="2003" spans="2:4" s="395" customFormat="1" x14ac:dyDescent="0.2">
      <c r="B2003" s="480"/>
      <c r="D2003" s="480"/>
    </row>
    <row r="2004" spans="2:4" s="395" customFormat="1" x14ac:dyDescent="0.2">
      <c r="B2004" s="480"/>
      <c r="D2004" s="480"/>
    </row>
    <row r="2005" spans="2:4" s="395" customFormat="1" x14ac:dyDescent="0.2">
      <c r="B2005" s="480"/>
      <c r="D2005" s="480"/>
    </row>
    <row r="2006" spans="2:4" s="395" customFormat="1" x14ac:dyDescent="0.2">
      <c r="B2006" s="480"/>
      <c r="D2006" s="480"/>
    </row>
    <row r="2007" spans="2:4" s="395" customFormat="1" x14ac:dyDescent="0.2">
      <c r="B2007" s="480"/>
      <c r="D2007" s="480"/>
    </row>
    <row r="2008" spans="2:4" s="395" customFormat="1" x14ac:dyDescent="0.2">
      <c r="B2008" s="480"/>
      <c r="D2008" s="480"/>
    </row>
    <row r="2009" spans="2:4" s="395" customFormat="1" x14ac:dyDescent="0.2">
      <c r="B2009" s="480"/>
      <c r="D2009" s="480"/>
    </row>
    <row r="2010" spans="2:4" s="395" customFormat="1" x14ac:dyDescent="0.2">
      <c r="B2010" s="480"/>
      <c r="D2010" s="480"/>
    </row>
    <row r="2011" spans="2:4" s="395" customFormat="1" x14ac:dyDescent="0.2">
      <c r="B2011" s="480"/>
      <c r="D2011" s="480"/>
    </row>
    <row r="2012" spans="2:4" s="395" customFormat="1" x14ac:dyDescent="0.2">
      <c r="B2012" s="480"/>
      <c r="D2012" s="480"/>
    </row>
    <row r="2013" spans="2:4" s="395" customFormat="1" x14ac:dyDescent="0.2">
      <c r="B2013" s="480"/>
      <c r="D2013" s="480"/>
    </row>
    <row r="2014" spans="2:4" s="395" customFormat="1" x14ac:dyDescent="0.2">
      <c r="B2014" s="480"/>
      <c r="D2014" s="480"/>
    </row>
    <row r="2015" spans="2:4" s="395" customFormat="1" x14ac:dyDescent="0.2">
      <c r="B2015" s="480"/>
      <c r="D2015" s="480"/>
    </row>
    <row r="2016" spans="2:4" s="395" customFormat="1" x14ac:dyDescent="0.2">
      <c r="B2016" s="480"/>
      <c r="D2016" s="480"/>
    </row>
    <row r="2017" spans="2:4" s="395" customFormat="1" x14ac:dyDescent="0.2">
      <c r="B2017" s="480"/>
      <c r="D2017" s="480"/>
    </row>
    <row r="2018" spans="2:4" s="395" customFormat="1" x14ac:dyDescent="0.2">
      <c r="B2018" s="480"/>
      <c r="D2018" s="480"/>
    </row>
    <row r="2019" spans="2:4" s="395" customFormat="1" x14ac:dyDescent="0.2">
      <c r="B2019" s="480"/>
      <c r="D2019" s="480"/>
    </row>
    <row r="2020" spans="2:4" s="395" customFormat="1" x14ac:dyDescent="0.2">
      <c r="B2020" s="480"/>
      <c r="D2020" s="480"/>
    </row>
    <row r="2021" spans="2:4" s="395" customFormat="1" x14ac:dyDescent="0.2">
      <c r="B2021" s="480"/>
      <c r="D2021" s="480"/>
    </row>
    <row r="2022" spans="2:4" s="395" customFormat="1" x14ac:dyDescent="0.2">
      <c r="B2022" s="480"/>
      <c r="D2022" s="480"/>
    </row>
    <row r="2023" spans="2:4" s="395" customFormat="1" x14ac:dyDescent="0.2">
      <c r="B2023" s="480"/>
      <c r="D2023" s="480"/>
    </row>
    <row r="2024" spans="2:4" s="395" customFormat="1" x14ac:dyDescent="0.2">
      <c r="B2024" s="480"/>
      <c r="D2024" s="480"/>
    </row>
    <row r="2025" spans="2:4" s="395" customFormat="1" x14ac:dyDescent="0.2">
      <c r="B2025" s="480"/>
      <c r="D2025" s="480"/>
    </row>
    <row r="2026" spans="2:4" s="395" customFormat="1" x14ac:dyDescent="0.2">
      <c r="B2026" s="480"/>
      <c r="D2026" s="480"/>
    </row>
    <row r="2027" spans="2:4" s="395" customFormat="1" x14ac:dyDescent="0.2">
      <c r="B2027" s="480"/>
      <c r="D2027" s="480"/>
    </row>
    <row r="2028" spans="2:4" s="395" customFormat="1" x14ac:dyDescent="0.2">
      <c r="B2028" s="480"/>
      <c r="D2028" s="480"/>
    </row>
    <row r="2029" spans="2:4" s="395" customFormat="1" x14ac:dyDescent="0.2">
      <c r="B2029" s="480"/>
      <c r="D2029" s="480"/>
    </row>
    <row r="2030" spans="2:4" s="395" customFormat="1" x14ac:dyDescent="0.2">
      <c r="B2030" s="480"/>
      <c r="D2030" s="480"/>
    </row>
    <row r="2031" spans="2:4" s="395" customFormat="1" x14ac:dyDescent="0.2">
      <c r="B2031" s="480"/>
      <c r="D2031" s="480"/>
    </row>
    <row r="2032" spans="2:4" s="395" customFormat="1" x14ac:dyDescent="0.2">
      <c r="B2032" s="480"/>
      <c r="D2032" s="480"/>
    </row>
    <row r="2033" spans="2:4" s="395" customFormat="1" x14ac:dyDescent="0.2">
      <c r="B2033" s="480"/>
      <c r="D2033" s="480"/>
    </row>
    <row r="2034" spans="2:4" s="395" customFormat="1" x14ac:dyDescent="0.2">
      <c r="B2034" s="480"/>
      <c r="D2034" s="480"/>
    </row>
    <row r="2035" spans="2:4" s="395" customFormat="1" x14ac:dyDescent="0.2">
      <c r="B2035" s="480"/>
      <c r="D2035" s="480"/>
    </row>
    <row r="2036" spans="2:4" s="395" customFormat="1" x14ac:dyDescent="0.2">
      <c r="B2036" s="480"/>
      <c r="D2036" s="480"/>
    </row>
    <row r="2037" spans="2:4" s="395" customFormat="1" x14ac:dyDescent="0.2">
      <c r="B2037" s="480"/>
      <c r="D2037" s="480"/>
    </row>
    <row r="2038" spans="2:4" s="395" customFormat="1" x14ac:dyDescent="0.2">
      <c r="B2038" s="480"/>
      <c r="D2038" s="480"/>
    </row>
    <row r="2039" spans="2:4" s="395" customFormat="1" x14ac:dyDescent="0.2">
      <c r="B2039" s="480"/>
      <c r="D2039" s="480"/>
    </row>
    <row r="2040" spans="2:4" s="395" customFormat="1" x14ac:dyDescent="0.2">
      <c r="B2040" s="480"/>
      <c r="D2040" s="480"/>
    </row>
    <row r="2041" spans="2:4" s="395" customFormat="1" x14ac:dyDescent="0.2">
      <c r="B2041" s="480"/>
      <c r="D2041" s="480"/>
    </row>
    <row r="2042" spans="2:4" s="395" customFormat="1" x14ac:dyDescent="0.2">
      <c r="B2042" s="480"/>
      <c r="D2042" s="480"/>
    </row>
    <row r="2043" spans="2:4" s="395" customFormat="1" x14ac:dyDescent="0.2">
      <c r="B2043" s="480"/>
      <c r="D2043" s="480"/>
    </row>
    <row r="2044" spans="2:4" s="395" customFormat="1" x14ac:dyDescent="0.2">
      <c r="B2044" s="480"/>
      <c r="D2044" s="480"/>
    </row>
    <row r="2045" spans="2:4" s="395" customFormat="1" x14ac:dyDescent="0.2">
      <c r="B2045" s="480"/>
      <c r="D2045" s="480"/>
    </row>
    <row r="2046" spans="2:4" s="395" customFormat="1" x14ac:dyDescent="0.2">
      <c r="B2046" s="480"/>
      <c r="D2046" s="480"/>
    </row>
    <row r="2047" spans="2:4" s="395" customFormat="1" x14ac:dyDescent="0.2">
      <c r="B2047" s="480"/>
      <c r="D2047" s="480"/>
    </row>
    <row r="2048" spans="2:4" s="395" customFormat="1" x14ac:dyDescent="0.2">
      <c r="B2048" s="480"/>
      <c r="D2048" s="480"/>
    </row>
    <row r="2049" spans="2:4" s="395" customFormat="1" x14ac:dyDescent="0.2">
      <c r="B2049" s="480"/>
      <c r="D2049" s="480"/>
    </row>
    <row r="2050" spans="2:4" s="395" customFormat="1" x14ac:dyDescent="0.2">
      <c r="B2050" s="480"/>
      <c r="D2050" s="480"/>
    </row>
    <row r="2051" spans="2:4" s="395" customFormat="1" x14ac:dyDescent="0.2">
      <c r="B2051" s="480"/>
      <c r="D2051" s="480"/>
    </row>
    <row r="2052" spans="2:4" s="395" customFormat="1" x14ac:dyDescent="0.2">
      <c r="B2052" s="480"/>
      <c r="D2052" s="480"/>
    </row>
    <row r="2053" spans="2:4" s="395" customFormat="1" x14ac:dyDescent="0.2">
      <c r="B2053" s="480"/>
      <c r="D2053" s="480"/>
    </row>
    <row r="2054" spans="2:4" s="395" customFormat="1" x14ac:dyDescent="0.2">
      <c r="B2054" s="480"/>
      <c r="D2054" s="480"/>
    </row>
    <row r="2055" spans="2:4" s="395" customFormat="1" x14ac:dyDescent="0.2">
      <c r="B2055" s="480"/>
      <c r="D2055" s="480"/>
    </row>
    <row r="2056" spans="2:4" s="395" customFormat="1" x14ac:dyDescent="0.2">
      <c r="B2056" s="480"/>
      <c r="D2056" s="480"/>
    </row>
    <row r="2057" spans="2:4" s="395" customFormat="1" x14ac:dyDescent="0.2">
      <c r="B2057" s="480"/>
      <c r="D2057" s="480"/>
    </row>
    <row r="2058" spans="2:4" s="395" customFormat="1" x14ac:dyDescent="0.2">
      <c r="B2058" s="480"/>
      <c r="D2058" s="480"/>
    </row>
    <row r="2059" spans="2:4" s="395" customFormat="1" x14ac:dyDescent="0.2">
      <c r="B2059" s="480"/>
      <c r="D2059" s="480"/>
    </row>
    <row r="2060" spans="2:4" s="395" customFormat="1" x14ac:dyDescent="0.2">
      <c r="B2060" s="480"/>
      <c r="D2060" s="480"/>
    </row>
    <row r="2061" spans="2:4" s="395" customFormat="1" x14ac:dyDescent="0.2">
      <c r="B2061" s="480"/>
      <c r="D2061" s="480"/>
    </row>
    <row r="2062" spans="2:4" s="395" customFormat="1" x14ac:dyDescent="0.2">
      <c r="B2062" s="480"/>
      <c r="D2062" s="480"/>
    </row>
    <row r="2063" spans="2:4" s="395" customFormat="1" x14ac:dyDescent="0.2">
      <c r="B2063" s="480"/>
      <c r="D2063" s="480"/>
    </row>
    <row r="2064" spans="2:4" s="395" customFormat="1" x14ac:dyDescent="0.2">
      <c r="B2064" s="480"/>
      <c r="D2064" s="480"/>
    </row>
    <row r="2065" spans="2:4" s="395" customFormat="1" x14ac:dyDescent="0.2">
      <c r="B2065" s="480"/>
      <c r="D2065" s="480"/>
    </row>
    <row r="2066" spans="2:4" s="395" customFormat="1" x14ac:dyDescent="0.2">
      <c r="B2066" s="480"/>
      <c r="D2066" s="480"/>
    </row>
    <row r="2067" spans="2:4" s="395" customFormat="1" x14ac:dyDescent="0.2">
      <c r="B2067" s="480"/>
      <c r="D2067" s="480"/>
    </row>
    <row r="2068" spans="2:4" s="395" customFormat="1" x14ac:dyDescent="0.2">
      <c r="B2068" s="480"/>
      <c r="D2068" s="480"/>
    </row>
    <row r="2069" spans="2:4" s="395" customFormat="1" x14ac:dyDescent="0.2">
      <c r="B2069" s="480"/>
      <c r="D2069" s="480"/>
    </row>
    <row r="2070" spans="2:4" s="395" customFormat="1" x14ac:dyDescent="0.2">
      <c r="B2070" s="480"/>
      <c r="D2070" s="480"/>
    </row>
    <row r="2071" spans="2:4" s="395" customFormat="1" x14ac:dyDescent="0.2">
      <c r="B2071" s="480"/>
      <c r="D2071" s="480"/>
    </row>
    <row r="2072" spans="2:4" s="395" customFormat="1" x14ac:dyDescent="0.2">
      <c r="B2072" s="480"/>
      <c r="D2072" s="480"/>
    </row>
    <row r="2073" spans="2:4" s="395" customFormat="1" x14ac:dyDescent="0.2">
      <c r="B2073" s="480"/>
      <c r="D2073" s="480"/>
    </row>
    <row r="2074" spans="2:4" s="395" customFormat="1" x14ac:dyDescent="0.2">
      <c r="B2074" s="480"/>
      <c r="D2074" s="480"/>
    </row>
    <row r="2075" spans="2:4" s="395" customFormat="1" x14ac:dyDescent="0.2">
      <c r="B2075" s="480"/>
      <c r="D2075" s="480"/>
    </row>
    <row r="2076" spans="2:4" s="395" customFormat="1" x14ac:dyDescent="0.2">
      <c r="B2076" s="480"/>
      <c r="D2076" s="480"/>
    </row>
    <row r="2077" spans="2:4" s="395" customFormat="1" x14ac:dyDescent="0.2">
      <c r="B2077" s="480"/>
      <c r="D2077" s="480"/>
    </row>
    <row r="2078" spans="2:4" s="395" customFormat="1" x14ac:dyDescent="0.2">
      <c r="B2078" s="480"/>
      <c r="D2078" s="480"/>
    </row>
    <row r="2079" spans="2:4" s="395" customFormat="1" x14ac:dyDescent="0.2">
      <c r="B2079" s="480"/>
      <c r="D2079" s="480"/>
    </row>
    <row r="2080" spans="2:4" s="395" customFormat="1" x14ac:dyDescent="0.2">
      <c r="B2080" s="480"/>
      <c r="D2080" s="480"/>
    </row>
    <row r="2081" spans="2:4" s="395" customFormat="1" x14ac:dyDescent="0.2">
      <c r="B2081" s="480"/>
      <c r="D2081" s="480"/>
    </row>
    <row r="2082" spans="2:4" s="395" customFormat="1" x14ac:dyDescent="0.2">
      <c r="B2082" s="480"/>
      <c r="D2082" s="480"/>
    </row>
    <row r="2083" spans="2:4" s="395" customFormat="1" x14ac:dyDescent="0.2">
      <c r="B2083" s="480"/>
      <c r="D2083" s="480"/>
    </row>
    <row r="2084" spans="2:4" s="395" customFormat="1" x14ac:dyDescent="0.2">
      <c r="B2084" s="480"/>
      <c r="D2084" s="480"/>
    </row>
    <row r="2085" spans="2:4" s="395" customFormat="1" x14ac:dyDescent="0.2">
      <c r="B2085" s="480"/>
      <c r="D2085" s="480"/>
    </row>
    <row r="2086" spans="2:4" s="395" customFormat="1" x14ac:dyDescent="0.2">
      <c r="B2086" s="480"/>
      <c r="D2086" s="480"/>
    </row>
    <row r="2087" spans="2:4" s="395" customFormat="1" x14ac:dyDescent="0.2">
      <c r="B2087" s="480"/>
      <c r="D2087" s="480"/>
    </row>
    <row r="2088" spans="2:4" s="395" customFormat="1" x14ac:dyDescent="0.2">
      <c r="B2088" s="480"/>
      <c r="D2088" s="480"/>
    </row>
    <row r="2089" spans="2:4" s="395" customFormat="1" x14ac:dyDescent="0.2">
      <c r="B2089" s="480"/>
      <c r="D2089" s="480"/>
    </row>
    <row r="2090" spans="2:4" s="395" customFormat="1" x14ac:dyDescent="0.2">
      <c r="B2090" s="480"/>
      <c r="D2090" s="480"/>
    </row>
    <row r="2091" spans="2:4" s="395" customFormat="1" x14ac:dyDescent="0.2">
      <c r="B2091" s="480"/>
      <c r="D2091" s="480"/>
    </row>
    <row r="2092" spans="2:4" s="395" customFormat="1" x14ac:dyDescent="0.2">
      <c r="B2092" s="480"/>
      <c r="D2092" s="480"/>
    </row>
    <row r="2093" spans="2:4" s="395" customFormat="1" x14ac:dyDescent="0.2">
      <c r="B2093" s="480"/>
      <c r="D2093" s="480"/>
    </row>
    <row r="2094" spans="2:4" s="395" customFormat="1" x14ac:dyDescent="0.2">
      <c r="B2094" s="480"/>
      <c r="D2094" s="480"/>
    </row>
    <row r="2095" spans="2:4" s="395" customFormat="1" x14ac:dyDescent="0.2">
      <c r="B2095" s="480"/>
      <c r="D2095" s="480"/>
    </row>
    <row r="2096" spans="2:4" s="395" customFormat="1" x14ac:dyDescent="0.2">
      <c r="B2096" s="480"/>
      <c r="D2096" s="480"/>
    </row>
    <row r="2097" spans="2:4" s="395" customFormat="1" x14ac:dyDescent="0.2">
      <c r="B2097" s="480"/>
      <c r="D2097" s="480"/>
    </row>
    <row r="2098" spans="2:4" s="395" customFormat="1" x14ac:dyDescent="0.2">
      <c r="B2098" s="480"/>
      <c r="D2098" s="480"/>
    </row>
    <row r="2099" spans="2:4" s="395" customFormat="1" x14ac:dyDescent="0.2">
      <c r="B2099" s="480"/>
      <c r="D2099" s="480"/>
    </row>
    <row r="2100" spans="2:4" s="395" customFormat="1" x14ac:dyDescent="0.2">
      <c r="B2100" s="480"/>
      <c r="D2100" s="480"/>
    </row>
    <row r="2101" spans="2:4" s="395" customFormat="1" x14ac:dyDescent="0.2">
      <c r="B2101" s="480"/>
      <c r="D2101" s="480"/>
    </row>
    <row r="2102" spans="2:4" s="395" customFormat="1" x14ac:dyDescent="0.2">
      <c r="B2102" s="480"/>
      <c r="D2102" s="480"/>
    </row>
    <row r="2103" spans="2:4" s="395" customFormat="1" x14ac:dyDescent="0.2">
      <c r="B2103" s="480"/>
      <c r="D2103" s="480"/>
    </row>
    <row r="2104" spans="2:4" s="395" customFormat="1" x14ac:dyDescent="0.2">
      <c r="B2104" s="480"/>
      <c r="D2104" s="480"/>
    </row>
    <row r="2105" spans="2:4" s="395" customFormat="1" x14ac:dyDescent="0.2">
      <c r="B2105" s="480"/>
      <c r="D2105" s="480"/>
    </row>
    <row r="2106" spans="2:4" s="395" customFormat="1" x14ac:dyDescent="0.2">
      <c r="B2106" s="480"/>
      <c r="D2106" s="480"/>
    </row>
    <row r="2107" spans="2:4" s="395" customFormat="1" x14ac:dyDescent="0.2">
      <c r="B2107" s="480"/>
      <c r="D2107" s="480"/>
    </row>
    <row r="2108" spans="2:4" s="395" customFormat="1" x14ac:dyDescent="0.2">
      <c r="B2108" s="480"/>
      <c r="D2108" s="480"/>
    </row>
    <row r="2109" spans="2:4" s="395" customFormat="1" x14ac:dyDescent="0.2">
      <c r="B2109" s="480"/>
      <c r="D2109" s="480"/>
    </row>
    <row r="2110" spans="2:4" s="395" customFormat="1" x14ac:dyDescent="0.2">
      <c r="B2110" s="480"/>
      <c r="D2110" s="480"/>
    </row>
    <row r="2111" spans="2:4" s="395" customFormat="1" x14ac:dyDescent="0.2">
      <c r="B2111" s="480"/>
      <c r="D2111" s="480"/>
    </row>
    <row r="2112" spans="2:4" s="395" customFormat="1" x14ac:dyDescent="0.2">
      <c r="B2112" s="480"/>
      <c r="D2112" s="480"/>
    </row>
    <row r="2113" spans="2:4" s="395" customFormat="1" x14ac:dyDescent="0.2">
      <c r="B2113" s="480"/>
      <c r="D2113" s="480"/>
    </row>
    <row r="2114" spans="2:4" s="395" customFormat="1" x14ac:dyDescent="0.2">
      <c r="B2114" s="480"/>
      <c r="D2114" s="480"/>
    </row>
    <row r="2115" spans="2:4" s="395" customFormat="1" x14ac:dyDescent="0.2">
      <c r="B2115" s="480"/>
      <c r="D2115" s="480"/>
    </row>
    <row r="2116" spans="2:4" s="395" customFormat="1" x14ac:dyDescent="0.2">
      <c r="B2116" s="480"/>
      <c r="D2116" s="480"/>
    </row>
    <row r="2117" spans="2:4" s="395" customFormat="1" x14ac:dyDescent="0.2">
      <c r="B2117" s="480"/>
      <c r="D2117" s="480"/>
    </row>
    <row r="2118" spans="2:4" s="395" customFormat="1" x14ac:dyDescent="0.2">
      <c r="B2118" s="480"/>
      <c r="D2118" s="480"/>
    </row>
    <row r="2119" spans="2:4" s="395" customFormat="1" x14ac:dyDescent="0.2">
      <c r="B2119" s="480"/>
      <c r="D2119" s="480"/>
    </row>
    <row r="2120" spans="2:4" s="395" customFormat="1" x14ac:dyDescent="0.2">
      <c r="B2120" s="480"/>
      <c r="D2120" s="480"/>
    </row>
    <row r="2121" spans="2:4" s="395" customFormat="1" x14ac:dyDescent="0.2">
      <c r="B2121" s="480"/>
      <c r="D2121" s="480"/>
    </row>
    <row r="2122" spans="2:4" s="395" customFormat="1" x14ac:dyDescent="0.2">
      <c r="B2122" s="480"/>
      <c r="D2122" s="480"/>
    </row>
    <row r="2123" spans="2:4" s="395" customFormat="1" x14ac:dyDescent="0.2">
      <c r="B2123" s="480"/>
      <c r="D2123" s="480"/>
    </row>
    <row r="2124" spans="2:4" s="395" customFormat="1" x14ac:dyDescent="0.2">
      <c r="B2124" s="480"/>
      <c r="D2124" s="480"/>
    </row>
    <row r="2125" spans="2:4" s="395" customFormat="1" x14ac:dyDescent="0.2">
      <c r="B2125" s="480"/>
      <c r="D2125" s="480"/>
    </row>
    <row r="2126" spans="2:4" s="395" customFormat="1" x14ac:dyDescent="0.2">
      <c r="B2126" s="480"/>
      <c r="D2126" s="480"/>
    </row>
    <row r="2127" spans="2:4" s="395" customFormat="1" x14ac:dyDescent="0.2">
      <c r="B2127" s="480"/>
      <c r="D2127" s="480"/>
    </row>
    <row r="2128" spans="2:4" s="395" customFormat="1" x14ac:dyDescent="0.2">
      <c r="B2128" s="480"/>
      <c r="D2128" s="480"/>
    </row>
    <row r="2129" spans="2:4" s="395" customFormat="1" x14ac:dyDescent="0.2">
      <c r="B2129" s="480"/>
      <c r="D2129" s="480"/>
    </row>
    <row r="2130" spans="2:4" s="395" customFormat="1" x14ac:dyDescent="0.2">
      <c r="B2130" s="480"/>
      <c r="D2130" s="480"/>
    </row>
    <row r="2131" spans="2:4" s="395" customFormat="1" x14ac:dyDescent="0.2">
      <c r="B2131" s="480"/>
      <c r="D2131" s="480"/>
    </row>
    <row r="2132" spans="2:4" s="395" customFormat="1" x14ac:dyDescent="0.2">
      <c r="B2132" s="480"/>
      <c r="D2132" s="480"/>
    </row>
    <row r="2133" spans="2:4" s="395" customFormat="1" x14ac:dyDescent="0.2">
      <c r="B2133" s="480"/>
      <c r="D2133" s="480"/>
    </row>
    <row r="2134" spans="2:4" s="395" customFormat="1" x14ac:dyDescent="0.2">
      <c r="B2134" s="480"/>
      <c r="D2134" s="480"/>
    </row>
    <row r="2135" spans="2:4" s="395" customFormat="1" x14ac:dyDescent="0.2">
      <c r="B2135" s="480"/>
      <c r="D2135" s="480"/>
    </row>
    <row r="2136" spans="2:4" s="395" customFormat="1" x14ac:dyDescent="0.2">
      <c r="B2136" s="480"/>
      <c r="D2136" s="480"/>
    </row>
    <row r="2137" spans="2:4" s="395" customFormat="1" x14ac:dyDescent="0.2">
      <c r="B2137" s="480"/>
      <c r="D2137" s="480"/>
    </row>
    <row r="2138" spans="2:4" s="395" customFormat="1" x14ac:dyDescent="0.2">
      <c r="B2138" s="480"/>
      <c r="D2138" s="480"/>
    </row>
    <row r="2139" spans="2:4" s="395" customFormat="1" x14ac:dyDescent="0.2">
      <c r="B2139" s="480"/>
      <c r="D2139" s="480"/>
    </row>
    <row r="2140" spans="2:4" s="395" customFormat="1" x14ac:dyDescent="0.2">
      <c r="B2140" s="480"/>
      <c r="D2140" s="480"/>
    </row>
    <row r="2141" spans="2:4" s="395" customFormat="1" x14ac:dyDescent="0.2">
      <c r="B2141" s="480"/>
      <c r="D2141" s="480"/>
    </row>
    <row r="2142" spans="2:4" s="395" customFormat="1" x14ac:dyDescent="0.2">
      <c r="B2142" s="480"/>
      <c r="D2142" s="480"/>
    </row>
    <row r="2143" spans="2:4" s="395" customFormat="1" x14ac:dyDescent="0.2">
      <c r="B2143" s="480"/>
      <c r="D2143" s="480"/>
    </row>
    <row r="2144" spans="2:4" s="395" customFormat="1" x14ac:dyDescent="0.2">
      <c r="B2144" s="480"/>
      <c r="D2144" s="480"/>
    </row>
    <row r="2145" spans="2:4" s="395" customFormat="1" x14ac:dyDescent="0.2">
      <c r="B2145" s="480"/>
      <c r="D2145" s="480"/>
    </row>
    <row r="2146" spans="2:4" s="395" customFormat="1" x14ac:dyDescent="0.2">
      <c r="B2146" s="480"/>
      <c r="D2146" s="480"/>
    </row>
    <row r="2147" spans="2:4" s="395" customFormat="1" x14ac:dyDescent="0.2">
      <c r="B2147" s="480"/>
      <c r="D2147" s="480"/>
    </row>
    <row r="2148" spans="2:4" s="395" customFormat="1" x14ac:dyDescent="0.2">
      <c r="B2148" s="480"/>
      <c r="D2148" s="480"/>
    </row>
    <row r="2149" spans="2:4" s="395" customFormat="1" x14ac:dyDescent="0.2">
      <c r="B2149" s="480"/>
      <c r="D2149" s="480"/>
    </row>
    <row r="2150" spans="2:4" s="395" customFormat="1" x14ac:dyDescent="0.2">
      <c r="B2150" s="480"/>
      <c r="D2150" s="480"/>
    </row>
    <row r="2151" spans="2:4" s="395" customFormat="1" x14ac:dyDescent="0.2">
      <c r="B2151" s="480"/>
      <c r="D2151" s="480"/>
    </row>
    <row r="2152" spans="2:4" s="395" customFormat="1" x14ac:dyDescent="0.2">
      <c r="B2152" s="480"/>
      <c r="D2152" s="480"/>
    </row>
    <row r="2153" spans="2:4" s="395" customFormat="1" x14ac:dyDescent="0.2">
      <c r="B2153" s="480"/>
      <c r="D2153" s="480"/>
    </row>
    <row r="2154" spans="2:4" s="395" customFormat="1" x14ac:dyDescent="0.2">
      <c r="B2154" s="480"/>
      <c r="D2154" s="480"/>
    </row>
    <row r="2155" spans="2:4" s="395" customFormat="1" x14ac:dyDescent="0.2">
      <c r="B2155" s="480"/>
      <c r="D2155" s="480"/>
    </row>
    <row r="2156" spans="2:4" s="395" customFormat="1" x14ac:dyDescent="0.2">
      <c r="B2156" s="480"/>
      <c r="D2156" s="480"/>
    </row>
    <row r="2157" spans="2:4" s="395" customFormat="1" x14ac:dyDescent="0.2">
      <c r="B2157" s="480"/>
      <c r="D2157" s="480"/>
    </row>
    <row r="2158" spans="2:4" s="395" customFormat="1" x14ac:dyDescent="0.2">
      <c r="B2158" s="480"/>
      <c r="D2158" s="480"/>
    </row>
    <row r="2159" spans="2:4" s="395" customFormat="1" x14ac:dyDescent="0.2">
      <c r="B2159" s="480"/>
      <c r="D2159" s="480"/>
    </row>
    <row r="2160" spans="2:4" s="395" customFormat="1" x14ac:dyDescent="0.2">
      <c r="B2160" s="480"/>
      <c r="D2160" s="480"/>
    </row>
    <row r="2161" spans="2:4" s="395" customFormat="1" x14ac:dyDescent="0.2">
      <c r="B2161" s="480"/>
      <c r="D2161" s="480"/>
    </row>
    <row r="2162" spans="2:4" s="395" customFormat="1" x14ac:dyDescent="0.2">
      <c r="B2162" s="480"/>
      <c r="D2162" s="480"/>
    </row>
    <row r="2163" spans="2:4" s="395" customFormat="1" x14ac:dyDescent="0.2">
      <c r="B2163" s="480"/>
      <c r="D2163" s="480"/>
    </row>
    <row r="2164" spans="2:4" s="395" customFormat="1" x14ac:dyDescent="0.2">
      <c r="B2164" s="480"/>
      <c r="D2164" s="480"/>
    </row>
    <row r="2165" spans="2:4" s="395" customFormat="1" x14ac:dyDescent="0.2">
      <c r="B2165" s="480"/>
      <c r="D2165" s="480"/>
    </row>
    <row r="2166" spans="2:4" s="395" customFormat="1" x14ac:dyDescent="0.2">
      <c r="B2166" s="480"/>
      <c r="D2166" s="480"/>
    </row>
    <row r="2167" spans="2:4" s="395" customFormat="1" x14ac:dyDescent="0.2">
      <c r="B2167" s="480"/>
      <c r="D2167" s="480"/>
    </row>
    <row r="2168" spans="2:4" s="395" customFormat="1" x14ac:dyDescent="0.2">
      <c r="B2168" s="480"/>
      <c r="D2168" s="480"/>
    </row>
    <row r="2169" spans="2:4" s="395" customFormat="1" x14ac:dyDescent="0.2">
      <c r="B2169" s="480"/>
      <c r="D2169" s="480"/>
    </row>
    <row r="2170" spans="2:4" s="395" customFormat="1" x14ac:dyDescent="0.2">
      <c r="B2170" s="480"/>
      <c r="D2170" s="480"/>
    </row>
    <row r="2171" spans="2:4" s="395" customFormat="1" x14ac:dyDescent="0.2">
      <c r="B2171" s="480"/>
      <c r="D2171" s="480"/>
    </row>
    <row r="2172" spans="2:4" s="395" customFormat="1" x14ac:dyDescent="0.2">
      <c r="B2172" s="480"/>
      <c r="D2172" s="480"/>
    </row>
    <row r="2173" spans="2:4" s="395" customFormat="1" x14ac:dyDescent="0.2">
      <c r="B2173" s="480"/>
      <c r="D2173" s="480"/>
    </row>
    <row r="2174" spans="2:4" s="395" customFormat="1" x14ac:dyDescent="0.2">
      <c r="B2174" s="480"/>
      <c r="D2174" s="480"/>
    </row>
    <row r="2175" spans="2:4" s="395" customFormat="1" x14ac:dyDescent="0.2">
      <c r="B2175" s="480"/>
      <c r="D2175" s="480"/>
    </row>
    <row r="2176" spans="2:4" s="395" customFormat="1" x14ac:dyDescent="0.2">
      <c r="B2176" s="480"/>
      <c r="D2176" s="480"/>
    </row>
    <row r="2177" spans="2:4" s="395" customFormat="1" x14ac:dyDescent="0.2">
      <c r="B2177" s="480"/>
      <c r="D2177" s="480"/>
    </row>
    <row r="2178" spans="2:4" s="395" customFormat="1" x14ac:dyDescent="0.2">
      <c r="B2178" s="480"/>
      <c r="D2178" s="480"/>
    </row>
    <row r="2179" spans="2:4" s="395" customFormat="1" x14ac:dyDescent="0.2">
      <c r="B2179" s="480"/>
      <c r="D2179" s="480"/>
    </row>
    <row r="2180" spans="2:4" s="395" customFormat="1" x14ac:dyDescent="0.2">
      <c r="B2180" s="480"/>
      <c r="D2180" s="480"/>
    </row>
    <row r="2181" spans="2:4" s="395" customFormat="1" x14ac:dyDescent="0.2">
      <c r="B2181" s="480"/>
      <c r="D2181" s="480"/>
    </row>
    <row r="2182" spans="2:4" s="395" customFormat="1" x14ac:dyDescent="0.2">
      <c r="B2182" s="480"/>
      <c r="D2182" s="480"/>
    </row>
    <row r="2183" spans="2:4" s="395" customFormat="1" x14ac:dyDescent="0.2">
      <c r="B2183" s="480"/>
      <c r="D2183" s="480"/>
    </row>
    <row r="2184" spans="2:4" s="395" customFormat="1" x14ac:dyDescent="0.2">
      <c r="B2184" s="480"/>
      <c r="D2184" s="480"/>
    </row>
    <row r="2185" spans="2:4" s="395" customFormat="1" x14ac:dyDescent="0.2">
      <c r="B2185" s="480"/>
      <c r="D2185" s="480"/>
    </row>
    <row r="2186" spans="2:4" s="395" customFormat="1" x14ac:dyDescent="0.2">
      <c r="B2186" s="480"/>
      <c r="D2186" s="480"/>
    </row>
    <row r="2187" spans="2:4" s="395" customFormat="1" x14ac:dyDescent="0.2">
      <c r="B2187" s="480"/>
      <c r="D2187" s="480"/>
    </row>
    <row r="2188" spans="2:4" s="395" customFormat="1" x14ac:dyDescent="0.2">
      <c r="B2188" s="480"/>
      <c r="D2188" s="480"/>
    </row>
    <row r="2189" spans="2:4" s="395" customFormat="1" x14ac:dyDescent="0.2">
      <c r="B2189" s="480"/>
      <c r="D2189" s="480"/>
    </row>
    <row r="2190" spans="2:4" s="395" customFormat="1" x14ac:dyDescent="0.2">
      <c r="B2190" s="480"/>
      <c r="D2190" s="480"/>
    </row>
    <row r="2191" spans="2:4" s="395" customFormat="1" x14ac:dyDescent="0.2">
      <c r="B2191" s="480"/>
      <c r="D2191" s="480"/>
    </row>
    <row r="2192" spans="2:4" s="395" customFormat="1" x14ac:dyDescent="0.2">
      <c r="B2192" s="480"/>
      <c r="D2192" s="480"/>
    </row>
    <row r="2193" spans="2:4" s="395" customFormat="1" x14ac:dyDescent="0.2">
      <c r="B2193" s="480"/>
      <c r="D2193" s="480"/>
    </row>
    <row r="2194" spans="2:4" s="395" customFormat="1" x14ac:dyDescent="0.2">
      <c r="B2194" s="480"/>
      <c r="D2194" s="480"/>
    </row>
    <row r="2195" spans="2:4" s="395" customFormat="1" x14ac:dyDescent="0.2">
      <c r="B2195" s="480"/>
      <c r="D2195" s="480"/>
    </row>
    <row r="2196" spans="2:4" s="395" customFormat="1" x14ac:dyDescent="0.2">
      <c r="B2196" s="480"/>
      <c r="D2196" s="480"/>
    </row>
    <row r="2197" spans="2:4" s="395" customFormat="1" x14ac:dyDescent="0.2">
      <c r="B2197" s="480"/>
      <c r="D2197" s="480"/>
    </row>
    <row r="2198" spans="2:4" s="395" customFormat="1" x14ac:dyDescent="0.2">
      <c r="B2198" s="480"/>
      <c r="D2198" s="480"/>
    </row>
    <row r="2199" spans="2:4" s="395" customFormat="1" x14ac:dyDescent="0.2">
      <c r="B2199" s="480"/>
      <c r="D2199" s="480"/>
    </row>
    <row r="2200" spans="2:4" s="395" customFormat="1" x14ac:dyDescent="0.2">
      <c r="B2200" s="480"/>
      <c r="D2200" s="480"/>
    </row>
    <row r="2201" spans="2:4" s="395" customFormat="1" x14ac:dyDescent="0.2">
      <c r="B2201" s="480"/>
      <c r="D2201" s="480"/>
    </row>
    <row r="2202" spans="2:4" s="395" customFormat="1" x14ac:dyDescent="0.2">
      <c r="B2202" s="480"/>
      <c r="D2202" s="480"/>
    </row>
    <row r="2203" spans="2:4" s="395" customFormat="1" x14ac:dyDescent="0.2">
      <c r="B2203" s="480"/>
      <c r="D2203" s="480"/>
    </row>
    <row r="2204" spans="2:4" s="395" customFormat="1" x14ac:dyDescent="0.2">
      <c r="B2204" s="480"/>
      <c r="D2204" s="480"/>
    </row>
    <row r="2205" spans="2:4" s="395" customFormat="1" x14ac:dyDescent="0.2">
      <c r="B2205" s="480"/>
      <c r="D2205" s="480"/>
    </row>
    <row r="2206" spans="2:4" s="395" customFormat="1" x14ac:dyDescent="0.2">
      <c r="B2206" s="480"/>
      <c r="D2206" s="480"/>
    </row>
    <row r="2207" spans="2:4" s="395" customFormat="1" x14ac:dyDescent="0.2">
      <c r="B2207" s="480"/>
      <c r="D2207" s="480"/>
    </row>
    <row r="2208" spans="2:4" s="395" customFormat="1" x14ac:dyDescent="0.2">
      <c r="B2208" s="480"/>
      <c r="D2208" s="480"/>
    </row>
    <row r="2209" spans="2:4" s="395" customFormat="1" x14ac:dyDescent="0.2">
      <c r="B2209" s="480"/>
      <c r="D2209" s="480"/>
    </row>
    <row r="2210" spans="2:4" s="395" customFormat="1" x14ac:dyDescent="0.2">
      <c r="B2210" s="480"/>
      <c r="D2210" s="480"/>
    </row>
    <row r="2211" spans="2:4" s="395" customFormat="1" x14ac:dyDescent="0.2">
      <c r="B2211" s="480"/>
      <c r="D2211" s="480"/>
    </row>
    <row r="2212" spans="2:4" s="395" customFormat="1" x14ac:dyDescent="0.2">
      <c r="B2212" s="480"/>
      <c r="D2212" s="480"/>
    </row>
    <row r="2213" spans="2:4" s="395" customFormat="1" x14ac:dyDescent="0.2">
      <c r="B2213" s="480"/>
      <c r="D2213" s="480"/>
    </row>
    <row r="2214" spans="2:4" s="395" customFormat="1" x14ac:dyDescent="0.2">
      <c r="B2214" s="480"/>
      <c r="D2214" s="480"/>
    </row>
    <row r="2215" spans="2:4" s="395" customFormat="1" x14ac:dyDescent="0.2">
      <c r="B2215" s="480"/>
      <c r="D2215" s="480"/>
    </row>
    <row r="2216" spans="2:4" s="395" customFormat="1" x14ac:dyDescent="0.2">
      <c r="B2216" s="480"/>
      <c r="D2216" s="480"/>
    </row>
    <row r="2217" spans="2:4" s="395" customFormat="1" x14ac:dyDescent="0.2">
      <c r="B2217" s="480"/>
      <c r="D2217" s="480"/>
    </row>
    <row r="2218" spans="2:4" s="395" customFormat="1" x14ac:dyDescent="0.2">
      <c r="B2218" s="480"/>
      <c r="D2218" s="480"/>
    </row>
    <row r="2219" spans="2:4" s="395" customFormat="1" x14ac:dyDescent="0.2">
      <c r="B2219" s="480"/>
      <c r="D2219" s="480"/>
    </row>
    <row r="2220" spans="2:4" s="395" customFormat="1" x14ac:dyDescent="0.2">
      <c r="B2220" s="480"/>
      <c r="D2220" s="480"/>
    </row>
    <row r="2221" spans="2:4" s="395" customFormat="1" x14ac:dyDescent="0.2">
      <c r="B2221" s="480"/>
      <c r="D2221" s="480"/>
    </row>
    <row r="2222" spans="2:4" s="395" customFormat="1" x14ac:dyDescent="0.2">
      <c r="B2222" s="480"/>
      <c r="D2222" s="480"/>
    </row>
    <row r="2223" spans="2:4" s="395" customFormat="1" x14ac:dyDescent="0.2">
      <c r="B2223" s="480"/>
      <c r="D2223" s="480"/>
    </row>
    <row r="2224" spans="2:4" s="395" customFormat="1" x14ac:dyDescent="0.2">
      <c r="B2224" s="480"/>
      <c r="D2224" s="480"/>
    </row>
    <row r="2225" spans="2:4" s="395" customFormat="1" x14ac:dyDescent="0.2">
      <c r="B2225" s="480"/>
      <c r="D2225" s="480"/>
    </row>
    <row r="2226" spans="2:4" s="395" customFormat="1" x14ac:dyDescent="0.2">
      <c r="B2226" s="480"/>
      <c r="D2226" s="480"/>
    </row>
    <row r="2227" spans="2:4" s="395" customFormat="1" x14ac:dyDescent="0.2">
      <c r="B2227" s="480"/>
      <c r="D2227" s="480"/>
    </row>
    <row r="2228" spans="2:4" s="395" customFormat="1" x14ac:dyDescent="0.2">
      <c r="B2228" s="480"/>
      <c r="D2228" s="480"/>
    </row>
    <row r="2229" spans="2:4" s="395" customFormat="1" x14ac:dyDescent="0.2">
      <c r="B2229" s="480"/>
      <c r="D2229" s="480"/>
    </row>
    <row r="2230" spans="2:4" s="395" customFormat="1" x14ac:dyDescent="0.2">
      <c r="B2230" s="480"/>
      <c r="D2230" s="480"/>
    </row>
    <row r="2231" spans="2:4" s="395" customFormat="1" x14ac:dyDescent="0.2">
      <c r="B2231" s="480"/>
      <c r="D2231" s="480"/>
    </row>
    <row r="2232" spans="2:4" s="395" customFormat="1" x14ac:dyDescent="0.2">
      <c r="B2232" s="480"/>
      <c r="D2232" s="480"/>
    </row>
    <row r="2233" spans="2:4" s="395" customFormat="1" x14ac:dyDescent="0.2">
      <c r="B2233" s="480"/>
      <c r="D2233" s="480"/>
    </row>
    <row r="2234" spans="2:4" s="395" customFormat="1" x14ac:dyDescent="0.2">
      <c r="B2234" s="480"/>
      <c r="D2234" s="480"/>
    </row>
    <row r="2235" spans="2:4" s="395" customFormat="1" x14ac:dyDescent="0.2">
      <c r="B2235" s="480"/>
      <c r="D2235" s="480"/>
    </row>
    <row r="2236" spans="2:4" s="395" customFormat="1" x14ac:dyDescent="0.2">
      <c r="B2236" s="480"/>
      <c r="D2236" s="480"/>
    </row>
    <row r="2237" spans="2:4" s="395" customFormat="1" x14ac:dyDescent="0.2">
      <c r="B2237" s="480"/>
      <c r="D2237" s="480"/>
    </row>
    <row r="2238" spans="2:4" s="395" customFormat="1" x14ac:dyDescent="0.2">
      <c r="B2238" s="480"/>
      <c r="D2238" s="480"/>
    </row>
    <row r="2239" spans="2:4" s="395" customFormat="1" x14ac:dyDescent="0.2">
      <c r="B2239" s="480"/>
      <c r="D2239" s="480"/>
    </row>
    <row r="2240" spans="2:4" s="395" customFormat="1" x14ac:dyDescent="0.2">
      <c r="B2240" s="480"/>
      <c r="D2240" s="480"/>
    </row>
    <row r="2241" spans="2:4" s="395" customFormat="1" x14ac:dyDescent="0.2">
      <c r="B2241" s="480"/>
      <c r="D2241" s="480"/>
    </row>
    <row r="2242" spans="2:4" s="395" customFormat="1" x14ac:dyDescent="0.2">
      <c r="B2242" s="480"/>
      <c r="D2242" s="480"/>
    </row>
    <row r="2243" spans="2:4" s="395" customFormat="1" x14ac:dyDescent="0.2">
      <c r="B2243" s="480"/>
      <c r="D2243" s="480"/>
    </row>
    <row r="2244" spans="2:4" s="395" customFormat="1" x14ac:dyDescent="0.2">
      <c r="B2244" s="480"/>
      <c r="D2244" s="480"/>
    </row>
    <row r="2245" spans="2:4" s="395" customFormat="1" x14ac:dyDescent="0.2">
      <c r="B2245" s="480"/>
      <c r="D2245" s="480"/>
    </row>
    <row r="2246" spans="2:4" s="395" customFormat="1" x14ac:dyDescent="0.2">
      <c r="B2246" s="480"/>
      <c r="D2246" s="480"/>
    </row>
    <row r="2247" spans="2:4" s="395" customFormat="1" x14ac:dyDescent="0.2">
      <c r="B2247" s="480"/>
      <c r="D2247" s="480"/>
    </row>
    <row r="2248" spans="2:4" s="395" customFormat="1" x14ac:dyDescent="0.2">
      <c r="B2248" s="480"/>
      <c r="D2248" s="480"/>
    </row>
    <row r="2249" spans="2:4" s="395" customFormat="1" x14ac:dyDescent="0.2">
      <c r="B2249" s="480"/>
      <c r="D2249" s="480"/>
    </row>
    <row r="2250" spans="2:4" s="395" customFormat="1" x14ac:dyDescent="0.2">
      <c r="B2250" s="480"/>
      <c r="D2250" s="480"/>
    </row>
    <row r="2251" spans="2:4" s="395" customFormat="1" x14ac:dyDescent="0.2">
      <c r="B2251" s="480"/>
      <c r="D2251" s="480"/>
    </row>
    <row r="2252" spans="2:4" s="395" customFormat="1" x14ac:dyDescent="0.2">
      <c r="B2252" s="480"/>
      <c r="D2252" s="480"/>
    </row>
    <row r="2253" spans="2:4" s="395" customFormat="1" x14ac:dyDescent="0.2">
      <c r="B2253" s="480"/>
      <c r="D2253" s="480"/>
    </row>
    <row r="2254" spans="2:4" s="395" customFormat="1" x14ac:dyDescent="0.2">
      <c r="B2254" s="480"/>
      <c r="D2254" s="480"/>
    </row>
    <row r="2255" spans="2:4" s="395" customFormat="1" x14ac:dyDescent="0.2">
      <c r="B2255" s="480"/>
      <c r="D2255" s="480"/>
    </row>
    <row r="2256" spans="2:4" s="395" customFormat="1" x14ac:dyDescent="0.2">
      <c r="B2256" s="480"/>
      <c r="D2256" s="480"/>
    </row>
    <row r="2257" spans="2:4" s="395" customFormat="1" x14ac:dyDescent="0.2">
      <c r="B2257" s="480"/>
      <c r="D2257" s="480"/>
    </row>
    <row r="2258" spans="2:4" s="395" customFormat="1" x14ac:dyDescent="0.2">
      <c r="B2258" s="480"/>
      <c r="D2258" s="480"/>
    </row>
    <row r="2259" spans="2:4" s="395" customFormat="1" x14ac:dyDescent="0.2">
      <c r="B2259" s="480"/>
      <c r="D2259" s="480"/>
    </row>
    <row r="2260" spans="2:4" s="395" customFormat="1" x14ac:dyDescent="0.2">
      <c r="B2260" s="480"/>
      <c r="D2260" s="480"/>
    </row>
    <row r="2261" spans="2:4" s="395" customFormat="1" x14ac:dyDescent="0.2">
      <c r="B2261" s="480"/>
      <c r="D2261" s="480"/>
    </row>
    <row r="2262" spans="2:4" s="395" customFormat="1" x14ac:dyDescent="0.2">
      <c r="B2262" s="480"/>
      <c r="D2262" s="480"/>
    </row>
    <row r="2263" spans="2:4" s="395" customFormat="1" x14ac:dyDescent="0.2">
      <c r="B2263" s="480"/>
      <c r="D2263" s="480"/>
    </row>
    <row r="2264" spans="2:4" s="395" customFormat="1" x14ac:dyDescent="0.2">
      <c r="B2264" s="480"/>
      <c r="D2264" s="480"/>
    </row>
    <row r="2265" spans="2:4" s="395" customFormat="1" x14ac:dyDescent="0.2">
      <c r="B2265" s="480"/>
      <c r="D2265" s="480"/>
    </row>
    <row r="2266" spans="2:4" s="395" customFormat="1" x14ac:dyDescent="0.2">
      <c r="B2266" s="480"/>
      <c r="D2266" s="480"/>
    </row>
    <row r="2267" spans="2:4" s="395" customFormat="1" x14ac:dyDescent="0.2">
      <c r="B2267" s="480"/>
      <c r="D2267" s="480"/>
    </row>
    <row r="2268" spans="2:4" s="395" customFormat="1" x14ac:dyDescent="0.2">
      <c r="B2268" s="480"/>
      <c r="D2268" s="480"/>
    </row>
    <row r="2269" spans="2:4" s="395" customFormat="1" x14ac:dyDescent="0.2">
      <c r="B2269" s="480"/>
      <c r="D2269" s="480"/>
    </row>
    <row r="2270" spans="2:4" s="395" customFormat="1" x14ac:dyDescent="0.2">
      <c r="B2270" s="480"/>
      <c r="D2270" s="480"/>
    </row>
    <row r="2271" spans="2:4" s="395" customFormat="1" x14ac:dyDescent="0.2">
      <c r="B2271" s="480"/>
      <c r="D2271" s="480"/>
    </row>
    <row r="2272" spans="2:4" s="395" customFormat="1" x14ac:dyDescent="0.2">
      <c r="B2272" s="480"/>
      <c r="D2272" s="480"/>
    </row>
    <row r="2273" spans="2:4" s="395" customFormat="1" x14ac:dyDescent="0.2">
      <c r="B2273" s="480"/>
      <c r="D2273" s="480"/>
    </row>
    <row r="2274" spans="2:4" s="395" customFormat="1" x14ac:dyDescent="0.2">
      <c r="B2274" s="480"/>
      <c r="D2274" s="480"/>
    </row>
    <row r="2275" spans="2:4" s="395" customFormat="1" x14ac:dyDescent="0.2">
      <c r="B2275" s="480"/>
      <c r="D2275" s="480"/>
    </row>
    <row r="2276" spans="2:4" s="395" customFormat="1" x14ac:dyDescent="0.2">
      <c r="B2276" s="480"/>
      <c r="D2276" s="480"/>
    </row>
    <row r="2277" spans="2:4" s="395" customFormat="1" x14ac:dyDescent="0.2">
      <c r="B2277" s="480"/>
      <c r="D2277" s="480"/>
    </row>
    <row r="2278" spans="2:4" s="395" customFormat="1" x14ac:dyDescent="0.2">
      <c r="B2278" s="480"/>
      <c r="D2278" s="480"/>
    </row>
    <row r="2279" spans="2:4" s="395" customFormat="1" x14ac:dyDescent="0.2">
      <c r="B2279" s="480"/>
      <c r="D2279" s="480"/>
    </row>
    <row r="2280" spans="2:4" s="395" customFormat="1" x14ac:dyDescent="0.2">
      <c r="B2280" s="480"/>
      <c r="D2280" s="480"/>
    </row>
    <row r="2281" spans="2:4" s="395" customFormat="1" x14ac:dyDescent="0.2">
      <c r="B2281" s="480"/>
      <c r="D2281" s="480"/>
    </row>
    <row r="2282" spans="2:4" s="395" customFormat="1" x14ac:dyDescent="0.2">
      <c r="B2282" s="480"/>
      <c r="D2282" s="480"/>
    </row>
    <row r="2283" spans="2:4" s="395" customFormat="1" x14ac:dyDescent="0.2">
      <c r="B2283" s="480"/>
      <c r="D2283" s="480"/>
    </row>
    <row r="2284" spans="2:4" s="395" customFormat="1" x14ac:dyDescent="0.2">
      <c r="B2284" s="480"/>
      <c r="D2284" s="480"/>
    </row>
    <row r="2285" spans="2:4" s="395" customFormat="1" x14ac:dyDescent="0.2">
      <c r="B2285" s="480"/>
      <c r="D2285" s="480"/>
    </row>
    <row r="2286" spans="2:4" s="395" customFormat="1" x14ac:dyDescent="0.2">
      <c r="B2286" s="480"/>
      <c r="D2286" s="480"/>
    </row>
    <row r="2287" spans="2:4" s="395" customFormat="1" x14ac:dyDescent="0.2">
      <c r="B2287" s="480"/>
      <c r="D2287" s="480"/>
    </row>
  </sheetData>
  <customSheetViews>
    <customSheetView guid="{31EB388F-298E-4159-9E7A-183E7E2840ED}" printArea="1"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BB41D466-AEC9-452B-88D8-BAC78012C5DB}" printArea="1"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20">
    <mergeCell ref="AG9:AH9"/>
    <mergeCell ref="AD54:AI54"/>
    <mergeCell ref="F54:K54"/>
    <mergeCell ref="F50:K50"/>
    <mergeCell ref="N50:S50"/>
    <mergeCell ref="V50:AA50"/>
    <mergeCell ref="N54:S54"/>
    <mergeCell ref="V54:AA54"/>
    <mergeCell ref="AD50:AI50"/>
    <mergeCell ref="F4:H4"/>
    <mergeCell ref="N4:P4"/>
    <mergeCell ref="V4:X4"/>
    <mergeCell ref="AD4:AF4"/>
    <mergeCell ref="F9:H9"/>
    <mergeCell ref="I9:J9"/>
    <mergeCell ref="N9:P9"/>
    <mergeCell ref="Q9:R9"/>
    <mergeCell ref="V9:X9"/>
    <mergeCell ref="Y9:Z9"/>
    <mergeCell ref="AD9:AF9"/>
  </mergeCells>
  <phoneticPr fontId="2"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&amp;C&amp;10P&amp;P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rgb="FF92D050"/>
    <pageSetUpPr autoPageBreaks="0"/>
  </sheetPr>
  <dimension ref="A1:IO56"/>
  <sheetViews>
    <sheetView showRuler="0" zoomScaleNormal="100" zoomScaleSheetLayoutView="80" workbookViewId="0">
      <pane xSplit="4" topLeftCell="E1" activePane="topRight" state="frozen"/>
      <selection sqref="A1:A27"/>
      <selection pane="topRight" sqref="A1:A27"/>
    </sheetView>
  </sheetViews>
  <sheetFormatPr baseColWidth="10" defaultColWidth="10" defaultRowHeight="12.75" x14ac:dyDescent="0.2"/>
  <cols>
    <col min="1" max="1" width="33.875" style="74" customWidth="1"/>
    <col min="2" max="2" width="9.375" style="128" customWidth="1"/>
    <col min="3" max="3" width="33.875" style="74" hidden="1" customWidth="1"/>
    <col min="4" max="4" width="8.625" style="128" hidden="1" customWidth="1"/>
    <col min="5" max="9" width="7.625" style="74" customWidth="1"/>
    <col min="10" max="10" width="7.75" style="74" customWidth="1"/>
    <col min="11" max="11" width="7.625" style="74" customWidth="1"/>
    <col min="12" max="12" width="0.125" style="74" customWidth="1"/>
    <col min="13" max="19" width="7.625" style="74" customWidth="1"/>
    <col min="20" max="20" width="0.125" style="74" customWidth="1"/>
    <col min="21" max="27" width="7.625" style="74" customWidth="1"/>
    <col min="28" max="28" width="0.125" style="74" customWidth="1"/>
    <col min="29" max="33" width="7.625" style="74" customWidth="1"/>
    <col min="34" max="34" width="7.75" style="74" customWidth="1"/>
    <col min="35" max="35" width="7.625" style="74" customWidth="1"/>
    <col min="36" max="36" width="0.125" style="74" customWidth="1"/>
    <col min="37" max="43" width="7.625" style="74" customWidth="1"/>
    <col min="44" max="44" width="0.125" style="74" customWidth="1"/>
    <col min="45" max="49" width="7.625" style="74" customWidth="1"/>
    <col min="50" max="50" width="7.75" style="74" customWidth="1"/>
    <col min="51" max="51" width="7.625" style="74" customWidth="1"/>
    <col min="52" max="52" width="0.125" style="74" customWidth="1"/>
    <col min="53" max="59" width="7.625" style="74" customWidth="1"/>
    <col min="60" max="60" width="0.125" style="74" customWidth="1"/>
    <col min="61" max="67" width="7.625" style="74" customWidth="1"/>
    <col min="68" max="68" width="0.125" style="74" customWidth="1"/>
    <col min="69" max="73" width="7.625" style="74" customWidth="1"/>
    <col min="74" max="74" width="7.75" style="74" customWidth="1"/>
    <col min="75" max="75" width="7.625" style="74" customWidth="1"/>
    <col min="76" max="76" width="0.125" style="74" customWidth="1"/>
    <col min="77" max="83" width="7.625" style="74" customWidth="1"/>
    <col min="84" max="84" width="0.125" style="74" customWidth="1"/>
    <col min="85" max="89" width="7.625" style="74" customWidth="1"/>
    <col min="90" max="90" width="7.75" style="74" customWidth="1"/>
    <col min="91" max="91" width="7.625" style="74" customWidth="1"/>
    <col min="92" max="92" width="0.125" style="74" customWidth="1"/>
    <col min="93" max="99" width="7.625" style="74" customWidth="1"/>
    <col min="100" max="100" width="0.125" style="74" customWidth="1"/>
    <col min="101" max="107" width="7.625" style="74" customWidth="1"/>
    <col min="108" max="108" width="0.125" style="74" customWidth="1"/>
    <col min="109" max="113" width="7.625" style="74" customWidth="1"/>
    <col min="114" max="114" width="7.75" style="74" customWidth="1"/>
    <col min="115" max="115" width="7.625" style="74" customWidth="1"/>
    <col min="116" max="116" width="0.125" style="74" customWidth="1"/>
    <col min="117" max="123" width="7.625" style="74" customWidth="1"/>
    <col min="124" max="124" width="0.125" style="74" customWidth="1"/>
    <col min="125" max="16384" width="10" style="473"/>
  </cols>
  <sheetData>
    <row r="1" spans="1:249" s="63" customFormat="1" ht="16.5" customHeight="1" x14ac:dyDescent="0.25">
      <c r="A1" s="167" t="s">
        <v>194</v>
      </c>
      <c r="B1" s="59"/>
      <c r="C1" s="167"/>
      <c r="D1" s="59"/>
      <c r="E1" s="60"/>
      <c r="F1" s="60"/>
      <c r="G1" s="60"/>
      <c r="H1" s="60"/>
      <c r="I1" s="60"/>
      <c r="J1" s="61"/>
      <c r="K1" s="62" t="s">
        <v>149</v>
      </c>
      <c r="L1" s="267"/>
      <c r="M1" s="60"/>
      <c r="N1" s="60"/>
      <c r="O1" s="60"/>
      <c r="P1" s="60"/>
      <c r="Q1" s="60"/>
      <c r="R1" s="61"/>
      <c r="S1" s="62" t="s">
        <v>149</v>
      </c>
      <c r="T1" s="267"/>
      <c r="U1" s="60"/>
      <c r="V1" s="60"/>
      <c r="W1" s="60"/>
      <c r="X1" s="60"/>
      <c r="Y1" s="60"/>
      <c r="Z1" s="61"/>
      <c r="AA1" s="62" t="s">
        <v>149</v>
      </c>
      <c r="AB1" s="267"/>
      <c r="AC1" s="60"/>
      <c r="AD1" s="60"/>
      <c r="AE1" s="60"/>
      <c r="AF1" s="60"/>
      <c r="AG1" s="60"/>
      <c r="AH1" s="61"/>
      <c r="AI1" s="62" t="s">
        <v>161</v>
      </c>
      <c r="AJ1" s="267"/>
      <c r="AK1" s="60"/>
      <c r="AL1" s="60"/>
      <c r="AM1" s="60"/>
      <c r="AN1" s="60"/>
      <c r="AO1" s="60"/>
      <c r="AP1" s="61"/>
      <c r="AQ1" s="62" t="s">
        <v>161</v>
      </c>
      <c r="AR1" s="267"/>
      <c r="AS1" s="60"/>
      <c r="AT1" s="60"/>
      <c r="AU1" s="60"/>
      <c r="AV1" s="60"/>
      <c r="AW1" s="60"/>
      <c r="AX1" s="61"/>
      <c r="AY1" s="62" t="s">
        <v>149</v>
      </c>
      <c r="AZ1" s="267"/>
      <c r="BA1" s="60"/>
      <c r="BB1" s="60"/>
      <c r="BC1" s="60"/>
      <c r="BD1" s="60"/>
      <c r="BE1" s="60"/>
      <c r="BF1" s="61"/>
      <c r="BG1" s="62" t="s">
        <v>149</v>
      </c>
      <c r="BH1" s="267"/>
      <c r="BI1" s="60"/>
      <c r="BJ1" s="60"/>
      <c r="BK1" s="60"/>
      <c r="BL1" s="60"/>
      <c r="BM1" s="60"/>
      <c r="BN1" s="61"/>
      <c r="BO1" s="62" t="s">
        <v>149</v>
      </c>
      <c r="BP1" s="267"/>
      <c r="BQ1" s="60"/>
      <c r="BR1" s="60"/>
      <c r="BS1" s="60"/>
      <c r="BT1" s="60"/>
      <c r="BU1" s="60"/>
      <c r="BV1" s="61"/>
      <c r="BW1" s="62" t="s">
        <v>161</v>
      </c>
      <c r="BX1" s="267"/>
      <c r="BY1" s="60"/>
      <c r="BZ1" s="60"/>
      <c r="CA1" s="60"/>
      <c r="CB1" s="60"/>
      <c r="CC1" s="60"/>
      <c r="CD1" s="61"/>
      <c r="CE1" s="62" t="s">
        <v>161</v>
      </c>
      <c r="CF1" s="267"/>
      <c r="CG1" s="60"/>
      <c r="CH1" s="60"/>
      <c r="CI1" s="60"/>
      <c r="CJ1" s="60"/>
      <c r="CK1" s="60"/>
      <c r="CL1" s="61"/>
      <c r="CM1" s="62" t="s">
        <v>149</v>
      </c>
      <c r="CN1" s="267"/>
      <c r="CO1" s="60"/>
      <c r="CP1" s="60"/>
      <c r="CQ1" s="60"/>
      <c r="CR1" s="60"/>
      <c r="CS1" s="60"/>
      <c r="CT1" s="61"/>
      <c r="CU1" s="62" t="s">
        <v>149</v>
      </c>
      <c r="CV1" s="267"/>
      <c r="CW1" s="60"/>
      <c r="CX1" s="60"/>
      <c r="CY1" s="60"/>
      <c r="CZ1" s="60"/>
      <c r="DA1" s="60"/>
      <c r="DB1" s="61"/>
      <c r="DC1" s="62" t="s">
        <v>149</v>
      </c>
      <c r="DD1" s="267"/>
      <c r="DE1" s="60"/>
      <c r="DF1" s="60"/>
      <c r="DG1" s="60"/>
      <c r="DH1" s="60"/>
      <c r="DI1" s="60"/>
      <c r="DJ1" s="61"/>
      <c r="DK1" s="62" t="s">
        <v>161</v>
      </c>
      <c r="DL1" s="267"/>
      <c r="DM1" s="60"/>
      <c r="DN1" s="60"/>
      <c r="DO1" s="60"/>
      <c r="DP1" s="60"/>
      <c r="DQ1" s="60"/>
      <c r="DR1" s="61"/>
      <c r="DS1" s="62" t="s">
        <v>161</v>
      </c>
      <c r="DT1" s="267"/>
      <c r="DU1" s="471"/>
      <c r="DV1" s="471"/>
      <c r="DW1" s="471"/>
      <c r="DX1" s="471"/>
      <c r="DY1" s="471"/>
      <c r="DZ1" s="471"/>
      <c r="EA1" s="471"/>
      <c r="EB1" s="472"/>
      <c r="EC1" s="471"/>
      <c r="ED1" s="471"/>
      <c r="EE1" s="471"/>
      <c r="EF1" s="471"/>
      <c r="EG1" s="471"/>
      <c r="EH1" s="471"/>
      <c r="EI1" s="471"/>
      <c r="EJ1" s="471"/>
      <c r="EK1" s="471"/>
      <c r="EL1" s="471"/>
      <c r="EM1" s="471"/>
      <c r="EN1" s="471"/>
      <c r="EO1" s="471"/>
      <c r="EP1" s="471"/>
      <c r="EQ1" s="471"/>
      <c r="ER1" s="471"/>
      <c r="ES1" s="471"/>
      <c r="ET1" s="471"/>
      <c r="EU1" s="471"/>
      <c r="EV1" s="471"/>
      <c r="EW1" s="471"/>
      <c r="EX1" s="471"/>
      <c r="EY1" s="471"/>
      <c r="EZ1" s="471"/>
      <c r="FA1" s="471"/>
      <c r="FB1" s="471"/>
      <c r="FC1" s="471"/>
      <c r="FD1" s="471"/>
      <c r="FE1" s="471"/>
      <c r="FF1" s="471"/>
      <c r="FG1" s="471"/>
      <c r="FH1" s="471"/>
      <c r="FI1" s="471"/>
      <c r="FJ1" s="471"/>
      <c r="FK1" s="471"/>
      <c r="FL1" s="471"/>
      <c r="FM1" s="471"/>
      <c r="FN1" s="471"/>
      <c r="FO1" s="471"/>
      <c r="FP1" s="471"/>
      <c r="FQ1" s="471"/>
      <c r="FR1" s="471"/>
      <c r="FS1" s="471"/>
      <c r="FT1" s="471"/>
      <c r="FU1" s="471"/>
      <c r="FV1" s="471"/>
      <c r="FW1" s="471"/>
      <c r="FX1" s="471"/>
      <c r="FY1" s="471"/>
      <c r="FZ1" s="471"/>
      <c r="GA1" s="471"/>
      <c r="GB1" s="471"/>
      <c r="GC1" s="471"/>
      <c r="GD1" s="471"/>
      <c r="GE1" s="471"/>
      <c r="GF1" s="471"/>
      <c r="GG1" s="471"/>
      <c r="GH1" s="471"/>
      <c r="GI1" s="471"/>
      <c r="GJ1" s="471"/>
      <c r="GK1" s="471"/>
      <c r="GL1" s="471"/>
      <c r="GM1" s="471"/>
      <c r="GN1" s="471"/>
      <c r="GO1" s="471"/>
      <c r="GP1" s="471"/>
      <c r="GQ1" s="471"/>
      <c r="GR1" s="471"/>
      <c r="GS1" s="471"/>
      <c r="GT1" s="471"/>
      <c r="GU1" s="471"/>
      <c r="GV1" s="471"/>
      <c r="GW1" s="471"/>
      <c r="GX1" s="471"/>
      <c r="GY1" s="471"/>
      <c r="GZ1" s="471"/>
      <c r="HA1" s="471"/>
      <c r="HB1" s="471"/>
      <c r="HC1" s="471"/>
      <c r="HD1" s="471"/>
      <c r="HE1" s="471"/>
      <c r="HF1" s="471"/>
      <c r="HG1" s="471"/>
      <c r="HH1" s="471"/>
      <c r="HI1" s="471"/>
      <c r="HJ1" s="471"/>
      <c r="HK1" s="471"/>
      <c r="HL1" s="471"/>
      <c r="HM1" s="471"/>
      <c r="HN1" s="471"/>
      <c r="HO1" s="471"/>
      <c r="HP1" s="471"/>
      <c r="HQ1" s="471"/>
      <c r="HR1" s="471"/>
      <c r="HS1" s="471"/>
      <c r="HT1" s="471"/>
      <c r="HU1" s="471"/>
      <c r="HV1" s="471"/>
      <c r="HW1" s="471"/>
      <c r="HX1" s="471"/>
      <c r="HY1" s="471"/>
      <c r="HZ1" s="471"/>
      <c r="IA1" s="471"/>
      <c r="IB1" s="471"/>
      <c r="IC1" s="471"/>
      <c r="ID1" s="471"/>
      <c r="IE1" s="471"/>
      <c r="IF1" s="471"/>
      <c r="IG1" s="471"/>
      <c r="IH1" s="471"/>
      <c r="II1" s="471"/>
      <c r="IJ1" s="471"/>
      <c r="IK1" s="471"/>
      <c r="IL1" s="471"/>
      <c r="IM1" s="471"/>
      <c r="IN1" s="471"/>
      <c r="IO1" s="471"/>
    </row>
    <row r="2" spans="1:249" s="63" customFormat="1" ht="16.5" customHeight="1" x14ac:dyDescent="0.25">
      <c r="A2" s="64"/>
      <c r="B2" s="65"/>
      <c r="C2" s="64"/>
      <c r="D2" s="65"/>
      <c r="E2" s="66"/>
      <c r="F2" s="66"/>
      <c r="G2" s="66"/>
      <c r="H2" s="66"/>
      <c r="I2" s="66"/>
      <c r="J2" s="67"/>
      <c r="K2" s="68" t="s">
        <v>348</v>
      </c>
      <c r="L2" s="268"/>
      <c r="M2" s="66"/>
      <c r="N2" s="66"/>
      <c r="O2" s="66"/>
      <c r="P2" s="66"/>
      <c r="Q2" s="66"/>
      <c r="R2" s="67"/>
      <c r="S2" s="68" t="s">
        <v>348</v>
      </c>
      <c r="T2" s="268"/>
      <c r="U2" s="66"/>
      <c r="V2" s="66"/>
      <c r="W2" s="66"/>
      <c r="X2" s="66"/>
      <c r="Y2" s="66"/>
      <c r="Z2" s="67"/>
      <c r="AA2" s="68" t="s">
        <v>348</v>
      </c>
      <c r="AB2" s="268"/>
      <c r="AC2" s="66"/>
      <c r="AD2" s="66"/>
      <c r="AE2" s="66"/>
      <c r="AF2" s="66"/>
      <c r="AG2" s="66"/>
      <c r="AH2" s="67"/>
      <c r="AI2" s="68" t="s">
        <v>348</v>
      </c>
      <c r="AJ2" s="268"/>
      <c r="AK2" s="66"/>
      <c r="AL2" s="66"/>
      <c r="AM2" s="66"/>
      <c r="AN2" s="66"/>
      <c r="AO2" s="66"/>
      <c r="AP2" s="67"/>
      <c r="AQ2" s="68" t="s">
        <v>348</v>
      </c>
      <c r="AR2" s="268"/>
      <c r="AS2" s="66"/>
      <c r="AT2" s="66"/>
      <c r="AU2" s="66"/>
      <c r="AV2" s="66"/>
      <c r="AW2" s="66"/>
      <c r="AX2" s="67"/>
      <c r="AY2" s="68" t="s">
        <v>1</v>
      </c>
      <c r="AZ2" s="268"/>
      <c r="BA2" s="66"/>
      <c r="BB2" s="66"/>
      <c r="BC2" s="66"/>
      <c r="BD2" s="66"/>
      <c r="BE2" s="66"/>
      <c r="BF2" s="67"/>
      <c r="BG2" s="68" t="s">
        <v>1</v>
      </c>
      <c r="BH2" s="268"/>
      <c r="BI2" s="66"/>
      <c r="BJ2" s="66"/>
      <c r="BK2" s="66"/>
      <c r="BL2" s="66"/>
      <c r="BM2" s="66"/>
      <c r="BN2" s="67"/>
      <c r="BO2" s="68" t="s">
        <v>1</v>
      </c>
      <c r="BP2" s="268"/>
      <c r="BQ2" s="66"/>
      <c r="BR2" s="66"/>
      <c r="BS2" s="66"/>
      <c r="BT2" s="66"/>
      <c r="BU2" s="66"/>
      <c r="BV2" s="67"/>
      <c r="BW2" s="68" t="s">
        <v>1</v>
      </c>
      <c r="BX2" s="268"/>
      <c r="BY2" s="66"/>
      <c r="BZ2" s="66"/>
      <c r="CA2" s="66"/>
      <c r="CB2" s="66"/>
      <c r="CC2" s="66"/>
      <c r="CD2" s="67"/>
      <c r="CE2" s="68" t="s">
        <v>1</v>
      </c>
      <c r="CF2" s="268"/>
      <c r="CG2" s="66"/>
      <c r="CH2" s="66"/>
      <c r="CI2" s="66"/>
      <c r="CJ2" s="66"/>
      <c r="CK2" s="66"/>
      <c r="CL2" s="67"/>
      <c r="CM2" s="68" t="s">
        <v>2</v>
      </c>
      <c r="CN2" s="268"/>
      <c r="CO2" s="66"/>
      <c r="CP2" s="66"/>
      <c r="CQ2" s="66"/>
      <c r="CR2" s="66"/>
      <c r="CS2" s="66"/>
      <c r="CT2" s="67"/>
      <c r="CU2" s="68" t="s">
        <v>2</v>
      </c>
      <c r="CV2" s="268"/>
      <c r="CW2" s="66"/>
      <c r="CX2" s="66"/>
      <c r="CY2" s="66"/>
      <c r="CZ2" s="66"/>
      <c r="DA2" s="66"/>
      <c r="DB2" s="67"/>
      <c r="DC2" s="68" t="s">
        <v>2</v>
      </c>
      <c r="DD2" s="268"/>
      <c r="DE2" s="66"/>
      <c r="DF2" s="66"/>
      <c r="DG2" s="66"/>
      <c r="DH2" s="66"/>
      <c r="DI2" s="66"/>
      <c r="DJ2" s="67"/>
      <c r="DK2" s="68" t="s">
        <v>2</v>
      </c>
      <c r="DL2" s="268"/>
      <c r="DM2" s="66"/>
      <c r="DN2" s="66"/>
      <c r="DO2" s="66"/>
      <c r="DP2" s="66"/>
      <c r="DQ2" s="66"/>
      <c r="DR2" s="67"/>
      <c r="DS2" s="68" t="s">
        <v>2</v>
      </c>
      <c r="DT2" s="268"/>
      <c r="DU2" s="471"/>
      <c r="DV2" s="471"/>
      <c r="DW2" s="471"/>
      <c r="DX2" s="471"/>
      <c r="DY2" s="471"/>
      <c r="DZ2" s="471"/>
      <c r="EA2" s="471"/>
      <c r="EB2" s="472"/>
      <c r="EC2" s="471"/>
      <c r="ED2" s="471"/>
      <c r="EE2" s="471"/>
      <c r="EF2" s="471"/>
      <c r="EG2" s="471"/>
      <c r="EH2" s="471"/>
      <c r="EI2" s="471"/>
      <c r="EJ2" s="471"/>
      <c r="EK2" s="471"/>
      <c r="EL2" s="471"/>
      <c r="EM2" s="471"/>
      <c r="EN2" s="471"/>
      <c r="EO2" s="471"/>
      <c r="EP2" s="471"/>
      <c r="EQ2" s="471"/>
      <c r="ER2" s="471"/>
      <c r="ES2" s="471"/>
      <c r="ET2" s="471"/>
      <c r="EU2" s="471"/>
      <c r="EV2" s="471"/>
      <c r="EW2" s="471"/>
      <c r="EX2" s="471"/>
      <c r="EY2" s="471"/>
      <c r="EZ2" s="471"/>
      <c r="FA2" s="471"/>
      <c r="FB2" s="471"/>
      <c r="FC2" s="471"/>
      <c r="FD2" s="471"/>
      <c r="FE2" s="471"/>
      <c r="FF2" s="471"/>
      <c r="FG2" s="471"/>
      <c r="FH2" s="471"/>
      <c r="FI2" s="471"/>
      <c r="FJ2" s="471"/>
      <c r="FK2" s="471"/>
      <c r="FL2" s="471"/>
      <c r="FM2" s="471"/>
      <c r="FN2" s="471"/>
      <c r="FO2" s="471"/>
      <c r="FP2" s="471"/>
      <c r="FQ2" s="471"/>
      <c r="FR2" s="471"/>
      <c r="FS2" s="471"/>
      <c r="FT2" s="471"/>
      <c r="FU2" s="471"/>
      <c r="FV2" s="471"/>
      <c r="FW2" s="471"/>
      <c r="FX2" s="471"/>
      <c r="FY2" s="471"/>
      <c r="FZ2" s="471"/>
      <c r="GA2" s="471"/>
      <c r="GB2" s="471"/>
      <c r="GC2" s="471"/>
      <c r="GD2" s="471"/>
      <c r="GE2" s="471"/>
      <c r="GF2" s="471"/>
      <c r="GG2" s="471"/>
      <c r="GH2" s="471"/>
      <c r="GI2" s="471"/>
      <c r="GJ2" s="471"/>
      <c r="GK2" s="471"/>
      <c r="GL2" s="471"/>
      <c r="GM2" s="471"/>
      <c r="GN2" s="471"/>
      <c r="GO2" s="471"/>
      <c r="GP2" s="471"/>
      <c r="GQ2" s="471"/>
      <c r="GR2" s="471"/>
      <c r="GS2" s="471"/>
      <c r="GT2" s="471"/>
      <c r="GU2" s="471"/>
      <c r="GV2" s="471"/>
      <c r="GW2" s="471"/>
      <c r="GX2" s="471"/>
      <c r="GY2" s="471"/>
      <c r="GZ2" s="471"/>
      <c r="HA2" s="471"/>
      <c r="HB2" s="471"/>
      <c r="HC2" s="471"/>
      <c r="HD2" s="471"/>
      <c r="HE2" s="471"/>
      <c r="HF2" s="471"/>
      <c r="HG2" s="471"/>
      <c r="HH2" s="471"/>
      <c r="HI2" s="471"/>
      <c r="HJ2" s="471"/>
      <c r="HK2" s="471"/>
      <c r="HL2" s="471"/>
      <c r="HM2" s="471"/>
      <c r="HN2" s="471"/>
      <c r="HO2" s="471"/>
      <c r="HP2" s="471"/>
      <c r="HQ2" s="471"/>
      <c r="HR2" s="471"/>
      <c r="HS2" s="471"/>
      <c r="HT2" s="471"/>
      <c r="HU2" s="471"/>
      <c r="HV2" s="471"/>
      <c r="HW2" s="471"/>
      <c r="HX2" s="471"/>
      <c r="HY2" s="471"/>
      <c r="HZ2" s="471"/>
      <c r="IA2" s="471"/>
      <c r="IB2" s="471"/>
      <c r="IC2" s="471"/>
      <c r="ID2" s="471"/>
      <c r="IE2" s="471"/>
      <c r="IF2" s="471"/>
      <c r="IG2" s="471"/>
      <c r="IH2" s="471"/>
      <c r="II2" s="471"/>
      <c r="IJ2" s="471"/>
      <c r="IK2" s="471"/>
      <c r="IL2" s="471"/>
      <c r="IM2" s="471"/>
      <c r="IN2" s="471"/>
      <c r="IO2" s="471"/>
    </row>
    <row r="3" spans="1:249" x14ac:dyDescent="0.2">
      <c r="A3" s="853"/>
      <c r="B3" s="530"/>
      <c r="C3" s="853"/>
      <c r="D3" s="530"/>
      <c r="E3" s="854"/>
      <c r="F3" s="474"/>
      <c r="G3" s="474"/>
      <c r="H3" s="474"/>
      <c r="I3" s="474"/>
      <c r="J3" s="474"/>
      <c r="K3" s="855"/>
      <c r="L3" s="474"/>
      <c r="M3" s="854"/>
      <c r="N3" s="474"/>
      <c r="O3" s="474"/>
      <c r="P3" s="474"/>
      <c r="Q3" s="474"/>
      <c r="R3" s="474"/>
      <c r="S3" s="856" t="s">
        <v>205</v>
      </c>
      <c r="T3" s="532"/>
      <c r="U3" s="854"/>
      <c r="V3" s="474"/>
      <c r="W3" s="474"/>
      <c r="X3" s="474"/>
      <c r="Y3" s="474"/>
      <c r="Z3" s="474"/>
      <c r="AA3" s="856" t="s">
        <v>195</v>
      </c>
      <c r="AB3" s="532"/>
      <c r="AC3" s="854"/>
      <c r="AD3" s="474"/>
      <c r="AE3" s="474"/>
      <c r="AF3" s="474"/>
      <c r="AG3" s="474"/>
      <c r="AH3" s="474"/>
      <c r="AI3" s="855"/>
      <c r="AJ3" s="474"/>
      <c r="AK3" s="854"/>
      <c r="AL3" s="474"/>
      <c r="AM3" s="474"/>
      <c r="AN3" s="474"/>
      <c r="AO3" s="474"/>
      <c r="AP3" s="474"/>
      <c r="AQ3" s="856" t="s">
        <v>205</v>
      </c>
      <c r="AR3" s="532"/>
      <c r="AS3" s="854"/>
      <c r="AT3" s="474"/>
      <c r="AU3" s="474"/>
      <c r="AV3" s="474"/>
      <c r="AW3" s="474"/>
      <c r="AX3" s="474"/>
      <c r="AY3" s="855"/>
      <c r="AZ3" s="474"/>
      <c r="BA3" s="854"/>
      <c r="BB3" s="474"/>
      <c r="BC3" s="474"/>
      <c r="BD3" s="474"/>
      <c r="BE3" s="474"/>
      <c r="BF3" s="474"/>
      <c r="BG3" s="856" t="s">
        <v>205</v>
      </c>
      <c r="BH3" s="532"/>
      <c r="BI3" s="854"/>
      <c r="BJ3" s="474"/>
      <c r="BK3" s="474"/>
      <c r="BL3" s="474"/>
      <c r="BM3" s="474"/>
      <c r="BN3" s="474"/>
      <c r="BO3" s="856" t="s">
        <v>195</v>
      </c>
      <c r="BP3" s="532"/>
      <c r="BQ3" s="854"/>
      <c r="BR3" s="474"/>
      <c r="BS3" s="474"/>
      <c r="BT3" s="474"/>
      <c r="BU3" s="474"/>
      <c r="BV3" s="474"/>
      <c r="BW3" s="855"/>
      <c r="BX3" s="474"/>
      <c r="BY3" s="854"/>
      <c r="BZ3" s="474"/>
      <c r="CA3" s="474"/>
      <c r="CB3" s="474"/>
      <c r="CC3" s="474"/>
      <c r="CD3" s="474"/>
      <c r="CE3" s="856" t="s">
        <v>205</v>
      </c>
      <c r="CF3" s="532"/>
      <c r="CG3" s="854"/>
      <c r="CH3" s="474"/>
      <c r="CI3" s="474"/>
      <c r="CJ3" s="474"/>
      <c r="CK3" s="474"/>
      <c r="CL3" s="474"/>
      <c r="CM3" s="855"/>
      <c r="CN3" s="474"/>
      <c r="CO3" s="854"/>
      <c r="CP3" s="474"/>
      <c r="CQ3" s="474"/>
      <c r="CR3" s="474"/>
      <c r="CS3" s="474"/>
      <c r="CT3" s="474"/>
      <c r="CU3" s="856" t="s">
        <v>205</v>
      </c>
      <c r="CV3" s="532"/>
      <c r="CW3" s="854"/>
      <c r="CX3" s="474"/>
      <c r="CY3" s="474"/>
      <c r="CZ3" s="474"/>
      <c r="DA3" s="474"/>
      <c r="DB3" s="474"/>
      <c r="DC3" s="856" t="s">
        <v>195</v>
      </c>
      <c r="DD3" s="532"/>
      <c r="DE3" s="854"/>
      <c r="DF3" s="474"/>
      <c r="DG3" s="474"/>
      <c r="DH3" s="474"/>
      <c r="DI3" s="474"/>
      <c r="DJ3" s="474"/>
      <c r="DK3" s="855"/>
      <c r="DL3" s="474"/>
      <c r="DM3" s="854"/>
      <c r="DN3" s="474"/>
      <c r="DO3" s="474"/>
      <c r="DP3" s="474"/>
      <c r="DQ3" s="474"/>
      <c r="DR3" s="474"/>
      <c r="DS3" s="856" t="s">
        <v>205</v>
      </c>
      <c r="DT3" s="532"/>
      <c r="EB3" s="474"/>
    </row>
    <row r="4" spans="1:249" ht="6" customHeight="1" x14ac:dyDescent="0.2">
      <c r="A4" s="857" t="s">
        <v>7</v>
      </c>
      <c r="B4" s="530" t="s">
        <v>7</v>
      </c>
      <c r="C4" s="857" t="s">
        <v>7</v>
      </c>
      <c r="D4" s="530" t="s">
        <v>7</v>
      </c>
      <c r="E4" s="474" t="s">
        <v>7</v>
      </c>
      <c r="F4" s="474" t="s">
        <v>7</v>
      </c>
      <c r="G4" s="474" t="s">
        <v>7</v>
      </c>
      <c r="H4" s="474" t="s">
        <v>7</v>
      </c>
      <c r="I4" s="474" t="s">
        <v>7</v>
      </c>
      <c r="J4" s="474" t="s">
        <v>7</v>
      </c>
      <c r="K4" s="855" t="s">
        <v>7</v>
      </c>
      <c r="L4" s="474"/>
      <c r="M4" s="474" t="s">
        <v>7</v>
      </c>
      <c r="N4" s="474" t="s">
        <v>7</v>
      </c>
      <c r="O4" s="474" t="s">
        <v>7</v>
      </c>
      <c r="P4" s="474" t="s">
        <v>7</v>
      </c>
      <c r="Q4" s="474" t="s">
        <v>7</v>
      </c>
      <c r="R4" s="474" t="s">
        <v>7</v>
      </c>
      <c r="S4" s="855" t="s">
        <v>7</v>
      </c>
      <c r="T4" s="474"/>
      <c r="U4" s="474" t="s">
        <v>7</v>
      </c>
      <c r="V4" s="474" t="s">
        <v>7</v>
      </c>
      <c r="W4" s="474" t="s">
        <v>7</v>
      </c>
      <c r="X4" s="474" t="s">
        <v>7</v>
      </c>
      <c r="Y4" s="474" t="s">
        <v>7</v>
      </c>
      <c r="Z4" s="474" t="s">
        <v>7</v>
      </c>
      <c r="AA4" s="855" t="s">
        <v>7</v>
      </c>
      <c r="AB4" s="474"/>
      <c r="AC4" s="474" t="s">
        <v>7</v>
      </c>
      <c r="AD4" s="474" t="s">
        <v>7</v>
      </c>
      <c r="AE4" s="474" t="s">
        <v>7</v>
      </c>
      <c r="AF4" s="474" t="s">
        <v>7</v>
      </c>
      <c r="AG4" s="474" t="s">
        <v>7</v>
      </c>
      <c r="AH4" s="474" t="s">
        <v>7</v>
      </c>
      <c r="AI4" s="855" t="s">
        <v>7</v>
      </c>
      <c r="AJ4" s="474"/>
      <c r="AK4" s="474" t="s">
        <v>7</v>
      </c>
      <c r="AL4" s="474" t="s">
        <v>7</v>
      </c>
      <c r="AM4" s="474" t="s">
        <v>7</v>
      </c>
      <c r="AN4" s="474" t="s">
        <v>7</v>
      </c>
      <c r="AO4" s="474" t="s">
        <v>7</v>
      </c>
      <c r="AP4" s="474" t="s">
        <v>7</v>
      </c>
      <c r="AQ4" s="855" t="s">
        <v>7</v>
      </c>
      <c r="AR4" s="474"/>
      <c r="AS4" s="474" t="s">
        <v>7</v>
      </c>
      <c r="AT4" s="474" t="s">
        <v>7</v>
      </c>
      <c r="AU4" s="474" t="s">
        <v>7</v>
      </c>
      <c r="AV4" s="474" t="s">
        <v>7</v>
      </c>
      <c r="AW4" s="474" t="s">
        <v>7</v>
      </c>
      <c r="AX4" s="474" t="s">
        <v>7</v>
      </c>
      <c r="AY4" s="855" t="s">
        <v>7</v>
      </c>
      <c r="AZ4" s="474"/>
      <c r="BA4" s="474" t="s">
        <v>7</v>
      </c>
      <c r="BB4" s="474" t="s">
        <v>7</v>
      </c>
      <c r="BC4" s="474" t="s">
        <v>7</v>
      </c>
      <c r="BD4" s="474" t="s">
        <v>7</v>
      </c>
      <c r="BE4" s="474" t="s">
        <v>7</v>
      </c>
      <c r="BF4" s="474" t="s">
        <v>7</v>
      </c>
      <c r="BG4" s="855" t="s">
        <v>7</v>
      </c>
      <c r="BH4" s="474"/>
      <c r="BI4" s="474" t="s">
        <v>7</v>
      </c>
      <c r="BJ4" s="474" t="s">
        <v>7</v>
      </c>
      <c r="BK4" s="474" t="s">
        <v>7</v>
      </c>
      <c r="BL4" s="474" t="s">
        <v>7</v>
      </c>
      <c r="BM4" s="474" t="s">
        <v>7</v>
      </c>
      <c r="BN4" s="474" t="s">
        <v>7</v>
      </c>
      <c r="BO4" s="855" t="s">
        <v>7</v>
      </c>
      <c r="BP4" s="474"/>
      <c r="BQ4" s="474" t="s">
        <v>7</v>
      </c>
      <c r="BR4" s="474" t="s">
        <v>7</v>
      </c>
      <c r="BS4" s="474" t="s">
        <v>7</v>
      </c>
      <c r="BT4" s="474" t="s">
        <v>7</v>
      </c>
      <c r="BU4" s="474" t="s">
        <v>7</v>
      </c>
      <c r="BV4" s="474" t="s">
        <v>7</v>
      </c>
      <c r="BW4" s="855" t="s">
        <v>7</v>
      </c>
      <c r="BX4" s="474"/>
      <c r="BY4" s="474" t="s">
        <v>7</v>
      </c>
      <c r="BZ4" s="474" t="s">
        <v>7</v>
      </c>
      <c r="CA4" s="474" t="s">
        <v>7</v>
      </c>
      <c r="CB4" s="474" t="s">
        <v>7</v>
      </c>
      <c r="CC4" s="474" t="s">
        <v>7</v>
      </c>
      <c r="CD4" s="474" t="s">
        <v>7</v>
      </c>
      <c r="CE4" s="855" t="s">
        <v>7</v>
      </c>
      <c r="CF4" s="474"/>
      <c r="CG4" s="474" t="s">
        <v>7</v>
      </c>
      <c r="CH4" s="474" t="s">
        <v>7</v>
      </c>
      <c r="CI4" s="474" t="s">
        <v>7</v>
      </c>
      <c r="CJ4" s="474" t="s">
        <v>7</v>
      </c>
      <c r="CK4" s="474" t="s">
        <v>7</v>
      </c>
      <c r="CL4" s="474" t="s">
        <v>7</v>
      </c>
      <c r="CM4" s="855" t="s">
        <v>7</v>
      </c>
      <c r="CN4" s="474"/>
      <c r="CO4" s="474" t="s">
        <v>7</v>
      </c>
      <c r="CP4" s="474" t="s">
        <v>7</v>
      </c>
      <c r="CQ4" s="474" t="s">
        <v>7</v>
      </c>
      <c r="CR4" s="474" t="s">
        <v>7</v>
      </c>
      <c r="CS4" s="474" t="s">
        <v>7</v>
      </c>
      <c r="CT4" s="474" t="s">
        <v>7</v>
      </c>
      <c r="CU4" s="855" t="s">
        <v>7</v>
      </c>
      <c r="CV4" s="474"/>
      <c r="CW4" s="474" t="s">
        <v>7</v>
      </c>
      <c r="CX4" s="474" t="s">
        <v>7</v>
      </c>
      <c r="CY4" s="474" t="s">
        <v>7</v>
      </c>
      <c r="CZ4" s="474" t="s">
        <v>7</v>
      </c>
      <c r="DA4" s="474" t="s">
        <v>7</v>
      </c>
      <c r="DB4" s="474" t="s">
        <v>7</v>
      </c>
      <c r="DC4" s="855" t="s">
        <v>7</v>
      </c>
      <c r="DD4" s="474"/>
      <c r="DE4" s="474" t="s">
        <v>7</v>
      </c>
      <c r="DF4" s="474" t="s">
        <v>7</v>
      </c>
      <c r="DG4" s="474" t="s">
        <v>7</v>
      </c>
      <c r="DH4" s="474" t="s">
        <v>7</v>
      </c>
      <c r="DI4" s="474" t="s">
        <v>7</v>
      </c>
      <c r="DJ4" s="474" t="s">
        <v>7</v>
      </c>
      <c r="DK4" s="855" t="s">
        <v>7</v>
      </c>
      <c r="DL4" s="474"/>
      <c r="DM4" s="474" t="s">
        <v>7</v>
      </c>
      <c r="DN4" s="474" t="s">
        <v>7</v>
      </c>
      <c r="DO4" s="474" t="s">
        <v>7</v>
      </c>
      <c r="DP4" s="474" t="s">
        <v>7</v>
      </c>
      <c r="DQ4" s="474" t="s">
        <v>7</v>
      </c>
      <c r="DR4" s="474" t="s">
        <v>7</v>
      </c>
      <c r="DS4" s="855" t="s">
        <v>7</v>
      </c>
      <c r="DT4" s="474"/>
      <c r="EB4" s="474"/>
    </row>
    <row r="5" spans="1:249" x14ac:dyDescent="0.2">
      <c r="A5" s="76" t="s">
        <v>48</v>
      </c>
      <c r="B5" s="77" t="s">
        <v>7</v>
      </c>
      <c r="C5" s="76"/>
      <c r="D5" s="77" t="s">
        <v>7</v>
      </c>
      <c r="E5" s="671" t="s">
        <v>49</v>
      </c>
      <c r="F5" s="937" t="s">
        <v>49</v>
      </c>
      <c r="G5" s="937"/>
      <c r="H5" s="938"/>
      <c r="I5" s="673" t="s">
        <v>50</v>
      </c>
      <c r="J5" s="673" t="s">
        <v>51</v>
      </c>
      <c r="K5" s="674" t="s">
        <v>13</v>
      </c>
      <c r="L5" s="675"/>
      <c r="M5" s="671" t="s">
        <v>49</v>
      </c>
      <c r="N5" s="673"/>
      <c r="O5" s="676" t="s">
        <v>177</v>
      </c>
      <c r="P5" s="673" t="s">
        <v>178</v>
      </c>
      <c r="Q5" s="673" t="s">
        <v>179</v>
      </c>
      <c r="R5" s="673" t="s">
        <v>627</v>
      </c>
      <c r="S5" s="677"/>
      <c r="T5" s="678"/>
      <c r="U5" s="671" t="s">
        <v>49</v>
      </c>
      <c r="V5" s="937" t="s">
        <v>83</v>
      </c>
      <c r="W5" s="937"/>
      <c r="X5" s="937"/>
      <c r="Y5" s="937"/>
      <c r="Z5" s="937"/>
      <c r="AA5" s="940"/>
      <c r="AB5" s="679"/>
      <c r="AC5" s="671" t="s">
        <v>49</v>
      </c>
      <c r="AD5" s="939" t="s">
        <v>49</v>
      </c>
      <c r="AE5" s="937"/>
      <c r="AF5" s="938"/>
      <c r="AG5" s="673" t="s">
        <v>50</v>
      </c>
      <c r="AH5" s="673" t="s">
        <v>51</v>
      </c>
      <c r="AI5" s="674" t="s">
        <v>13</v>
      </c>
      <c r="AJ5" s="675"/>
      <c r="AK5" s="671" t="s">
        <v>49</v>
      </c>
      <c r="AL5" s="676"/>
      <c r="AM5" s="676" t="s">
        <v>188</v>
      </c>
      <c r="AN5" s="676" t="s">
        <v>185</v>
      </c>
      <c r="AO5" s="676"/>
      <c r="AP5" s="676"/>
      <c r="AQ5" s="680"/>
      <c r="AR5" s="681"/>
      <c r="AS5" s="671" t="s">
        <v>49</v>
      </c>
      <c r="AT5" s="937" t="s">
        <v>49</v>
      </c>
      <c r="AU5" s="937"/>
      <c r="AV5" s="938"/>
      <c r="AW5" s="673" t="s">
        <v>50</v>
      </c>
      <c r="AX5" s="673" t="s">
        <v>51</v>
      </c>
      <c r="AY5" s="674" t="s">
        <v>13</v>
      </c>
      <c r="AZ5" s="675"/>
      <c r="BA5" s="671" t="s">
        <v>49</v>
      </c>
      <c r="BB5" s="673"/>
      <c r="BC5" s="676" t="s">
        <v>175</v>
      </c>
      <c r="BD5" s="673" t="s">
        <v>177</v>
      </c>
      <c r="BE5" s="673" t="s">
        <v>178</v>
      </c>
      <c r="BF5" s="673" t="s">
        <v>179</v>
      </c>
      <c r="BG5" s="677"/>
      <c r="BH5" s="681"/>
      <c r="BI5" s="672" t="s">
        <v>49</v>
      </c>
      <c r="BJ5" s="939" t="s">
        <v>83</v>
      </c>
      <c r="BK5" s="937"/>
      <c r="BL5" s="937"/>
      <c r="BM5" s="937"/>
      <c r="BN5" s="937"/>
      <c r="BO5" s="940"/>
      <c r="BP5" s="679"/>
      <c r="BQ5" s="672" t="s">
        <v>49</v>
      </c>
      <c r="BR5" s="939" t="s">
        <v>49</v>
      </c>
      <c r="BS5" s="937"/>
      <c r="BT5" s="938"/>
      <c r="BU5" s="673" t="s">
        <v>50</v>
      </c>
      <c r="BV5" s="673" t="s">
        <v>51</v>
      </c>
      <c r="BW5" s="674" t="s">
        <v>13</v>
      </c>
      <c r="BX5" s="675"/>
      <c r="BY5" s="672" t="s">
        <v>49</v>
      </c>
      <c r="BZ5" s="676"/>
      <c r="CA5" s="676" t="s">
        <v>188</v>
      </c>
      <c r="CB5" s="676" t="s">
        <v>185</v>
      </c>
      <c r="CC5" s="676"/>
      <c r="CD5" s="676"/>
      <c r="CE5" s="680"/>
      <c r="CF5" s="681"/>
      <c r="CG5" s="672" t="s">
        <v>49</v>
      </c>
      <c r="CH5" s="939" t="s">
        <v>49</v>
      </c>
      <c r="CI5" s="937"/>
      <c r="CJ5" s="938"/>
      <c r="CK5" s="673" t="s">
        <v>50</v>
      </c>
      <c r="CL5" s="673" t="s">
        <v>51</v>
      </c>
      <c r="CM5" s="674" t="s">
        <v>13</v>
      </c>
      <c r="CN5" s="675"/>
      <c r="CO5" s="672" t="s">
        <v>49</v>
      </c>
      <c r="CP5" s="676"/>
      <c r="CQ5" s="676" t="s">
        <v>185</v>
      </c>
      <c r="CR5" s="676" t="s">
        <v>175</v>
      </c>
      <c r="CS5" s="676" t="s">
        <v>177</v>
      </c>
      <c r="CT5" s="676" t="s">
        <v>177</v>
      </c>
      <c r="CU5" s="680"/>
      <c r="CV5" s="681"/>
      <c r="CW5" s="672" t="s">
        <v>49</v>
      </c>
      <c r="CX5" s="939" t="s">
        <v>83</v>
      </c>
      <c r="CY5" s="937"/>
      <c r="CZ5" s="937"/>
      <c r="DA5" s="937"/>
      <c r="DB5" s="937"/>
      <c r="DC5" s="940"/>
      <c r="DD5" s="679"/>
      <c r="DE5" s="672" t="s">
        <v>49</v>
      </c>
      <c r="DF5" s="939" t="s">
        <v>49</v>
      </c>
      <c r="DG5" s="937"/>
      <c r="DH5" s="938"/>
      <c r="DI5" s="673" t="s">
        <v>50</v>
      </c>
      <c r="DJ5" s="673" t="s">
        <v>51</v>
      </c>
      <c r="DK5" s="674" t="s">
        <v>13</v>
      </c>
      <c r="DL5" s="675"/>
      <c r="DM5" s="672" t="s">
        <v>49</v>
      </c>
      <c r="DN5" s="676"/>
      <c r="DO5" s="676" t="s">
        <v>188</v>
      </c>
      <c r="DP5" s="676" t="s">
        <v>185</v>
      </c>
      <c r="DQ5" s="676"/>
      <c r="DR5" s="676"/>
      <c r="DS5" s="680"/>
      <c r="DT5" s="681"/>
      <c r="EB5" s="474"/>
    </row>
    <row r="6" spans="1:249" s="71" customFormat="1" x14ac:dyDescent="0.2">
      <c r="A6" s="76" t="s">
        <v>52</v>
      </c>
      <c r="B6" s="77" t="s">
        <v>52</v>
      </c>
      <c r="C6" s="76" t="s">
        <v>52</v>
      </c>
      <c r="D6" s="77" t="s">
        <v>52</v>
      </c>
      <c r="E6" s="77" t="s">
        <v>13</v>
      </c>
      <c r="F6" s="78" t="s">
        <v>13</v>
      </c>
      <c r="G6" s="78" t="s">
        <v>13</v>
      </c>
      <c r="H6" s="77" t="s">
        <v>13</v>
      </c>
      <c r="I6" s="78" t="s">
        <v>53</v>
      </c>
      <c r="J6" s="78" t="s">
        <v>53</v>
      </c>
      <c r="K6" s="79"/>
      <c r="L6" s="269"/>
      <c r="M6" s="77" t="s">
        <v>13</v>
      </c>
      <c r="N6" s="78" t="s">
        <v>626</v>
      </c>
      <c r="O6" s="160">
        <v>7000</v>
      </c>
      <c r="P6" s="160">
        <v>7500</v>
      </c>
      <c r="Q6" s="160">
        <v>8000</v>
      </c>
      <c r="R6" s="160">
        <v>8500</v>
      </c>
      <c r="S6" s="80" t="s">
        <v>628</v>
      </c>
      <c r="T6" s="286"/>
      <c r="U6" s="77" t="s">
        <v>13</v>
      </c>
      <c r="V6" s="78" t="s">
        <v>84</v>
      </c>
      <c r="W6" s="78" t="s">
        <v>85</v>
      </c>
      <c r="X6" s="78" t="s">
        <v>86</v>
      </c>
      <c r="Y6" s="78" t="s">
        <v>87</v>
      </c>
      <c r="Z6" s="78" t="s">
        <v>88</v>
      </c>
      <c r="AA6" s="80" t="s">
        <v>89</v>
      </c>
      <c r="AB6" s="286"/>
      <c r="AC6" s="77" t="s">
        <v>13</v>
      </c>
      <c r="AD6" s="78" t="s">
        <v>13</v>
      </c>
      <c r="AE6" s="78" t="s">
        <v>13</v>
      </c>
      <c r="AF6" s="77" t="s">
        <v>13</v>
      </c>
      <c r="AG6" s="78" t="s">
        <v>53</v>
      </c>
      <c r="AH6" s="78" t="s">
        <v>53</v>
      </c>
      <c r="AI6" s="79"/>
      <c r="AJ6" s="269"/>
      <c r="AK6" s="77" t="s">
        <v>13</v>
      </c>
      <c r="AL6" s="160" t="s">
        <v>187</v>
      </c>
      <c r="AM6" s="160">
        <v>5500</v>
      </c>
      <c r="AN6" s="160">
        <v>6500</v>
      </c>
      <c r="AO6" s="160" t="s">
        <v>189</v>
      </c>
      <c r="AP6" s="160"/>
      <c r="AQ6" s="213"/>
      <c r="AR6" s="291"/>
      <c r="AS6" s="77" t="s">
        <v>13</v>
      </c>
      <c r="AT6" s="78" t="s">
        <v>13</v>
      </c>
      <c r="AU6" s="78" t="s">
        <v>13</v>
      </c>
      <c r="AV6" s="77" t="s">
        <v>13</v>
      </c>
      <c r="AW6" s="78" t="s">
        <v>53</v>
      </c>
      <c r="AX6" s="78" t="s">
        <v>53</v>
      </c>
      <c r="AY6" s="79"/>
      <c r="AZ6" s="269"/>
      <c r="BA6" s="77" t="s">
        <v>13</v>
      </c>
      <c r="BB6" s="78" t="s">
        <v>176</v>
      </c>
      <c r="BC6" s="160">
        <v>6500</v>
      </c>
      <c r="BD6" s="160">
        <v>7000</v>
      </c>
      <c r="BE6" s="160">
        <v>7500</v>
      </c>
      <c r="BF6" s="160">
        <v>8000</v>
      </c>
      <c r="BG6" s="80" t="s">
        <v>4</v>
      </c>
      <c r="BH6" s="291"/>
      <c r="BI6" s="272" t="s">
        <v>13</v>
      </c>
      <c r="BJ6" s="78" t="s">
        <v>84</v>
      </c>
      <c r="BK6" s="78" t="s">
        <v>85</v>
      </c>
      <c r="BL6" s="78" t="s">
        <v>86</v>
      </c>
      <c r="BM6" s="78" t="s">
        <v>87</v>
      </c>
      <c r="BN6" s="78" t="s">
        <v>88</v>
      </c>
      <c r="BO6" s="80" t="s">
        <v>89</v>
      </c>
      <c r="BP6" s="286"/>
      <c r="BQ6" s="272" t="s">
        <v>13</v>
      </c>
      <c r="BR6" s="78" t="s">
        <v>13</v>
      </c>
      <c r="BS6" s="78" t="s">
        <v>13</v>
      </c>
      <c r="BT6" s="77" t="s">
        <v>13</v>
      </c>
      <c r="BU6" s="78" t="s">
        <v>53</v>
      </c>
      <c r="BV6" s="78" t="s">
        <v>53</v>
      </c>
      <c r="BW6" s="79"/>
      <c r="BX6" s="269"/>
      <c r="BY6" s="272" t="s">
        <v>13</v>
      </c>
      <c r="BZ6" s="160" t="s">
        <v>187</v>
      </c>
      <c r="CA6" s="160">
        <v>5500</v>
      </c>
      <c r="CB6" s="160">
        <v>6500</v>
      </c>
      <c r="CC6" s="160" t="s">
        <v>189</v>
      </c>
      <c r="CD6" s="160"/>
      <c r="CE6" s="213"/>
      <c r="CF6" s="291"/>
      <c r="CG6" s="272" t="s">
        <v>13</v>
      </c>
      <c r="CH6" s="78" t="s">
        <v>13</v>
      </c>
      <c r="CI6" s="78" t="s">
        <v>13</v>
      </c>
      <c r="CJ6" s="77" t="s">
        <v>13</v>
      </c>
      <c r="CK6" s="78" t="s">
        <v>53</v>
      </c>
      <c r="CL6" s="78" t="s">
        <v>53</v>
      </c>
      <c r="CM6" s="79"/>
      <c r="CN6" s="269"/>
      <c r="CO6" s="272" t="s">
        <v>13</v>
      </c>
      <c r="CP6" s="160" t="s">
        <v>184</v>
      </c>
      <c r="CQ6" s="160">
        <v>6000</v>
      </c>
      <c r="CR6" s="160">
        <v>6500</v>
      </c>
      <c r="CS6" s="160">
        <v>7000</v>
      </c>
      <c r="CT6" s="160">
        <v>7000</v>
      </c>
      <c r="CU6" s="213" t="s">
        <v>186</v>
      </c>
      <c r="CV6" s="291"/>
      <c r="CW6" s="272" t="s">
        <v>13</v>
      </c>
      <c r="CX6" s="78" t="s">
        <v>84</v>
      </c>
      <c r="CY6" s="78" t="s">
        <v>85</v>
      </c>
      <c r="CZ6" s="78" t="s">
        <v>86</v>
      </c>
      <c r="DA6" s="78" t="s">
        <v>87</v>
      </c>
      <c r="DB6" s="78" t="s">
        <v>88</v>
      </c>
      <c r="DC6" s="80" t="s">
        <v>89</v>
      </c>
      <c r="DD6" s="286"/>
      <c r="DE6" s="272" t="s">
        <v>13</v>
      </c>
      <c r="DF6" s="78" t="s">
        <v>13</v>
      </c>
      <c r="DG6" s="78" t="s">
        <v>13</v>
      </c>
      <c r="DH6" s="77" t="s">
        <v>13</v>
      </c>
      <c r="DI6" s="78" t="s">
        <v>53</v>
      </c>
      <c r="DJ6" s="78" t="s">
        <v>53</v>
      </c>
      <c r="DK6" s="79"/>
      <c r="DL6" s="269"/>
      <c r="DM6" s="272" t="s">
        <v>13</v>
      </c>
      <c r="DN6" s="160" t="s">
        <v>187</v>
      </c>
      <c r="DO6" s="160">
        <v>5500</v>
      </c>
      <c r="DP6" s="160">
        <v>6500</v>
      </c>
      <c r="DQ6" s="160" t="s">
        <v>189</v>
      </c>
      <c r="DR6" s="160"/>
      <c r="DS6" s="213"/>
      <c r="DT6" s="291"/>
      <c r="DU6" s="474"/>
      <c r="DV6" s="474"/>
      <c r="DW6" s="474"/>
      <c r="DX6" s="474"/>
      <c r="DY6" s="474"/>
      <c r="DZ6" s="474"/>
      <c r="EA6" s="474"/>
      <c r="EB6" s="474"/>
      <c r="EC6" s="474"/>
      <c r="ED6" s="474"/>
      <c r="EE6" s="474"/>
      <c r="EF6" s="474"/>
      <c r="EG6" s="474"/>
      <c r="EH6" s="474"/>
      <c r="EI6" s="474"/>
      <c r="EJ6" s="474"/>
      <c r="EK6" s="474"/>
      <c r="EL6" s="474"/>
      <c r="EM6" s="474"/>
      <c r="EN6" s="474"/>
      <c r="EO6" s="474"/>
      <c r="EP6" s="474"/>
      <c r="EQ6" s="474"/>
      <c r="ER6" s="474"/>
      <c r="ES6" s="474"/>
      <c r="ET6" s="474"/>
      <c r="EU6" s="474"/>
      <c r="EV6" s="474"/>
      <c r="EW6" s="474"/>
      <c r="EX6" s="474"/>
      <c r="EY6" s="474"/>
      <c r="EZ6" s="474"/>
      <c r="FA6" s="474"/>
      <c r="FB6" s="474"/>
      <c r="FC6" s="474"/>
      <c r="FD6" s="474"/>
      <c r="FE6" s="474"/>
      <c r="FF6" s="474"/>
      <c r="FG6" s="474"/>
      <c r="FH6" s="474"/>
      <c r="FI6" s="474"/>
      <c r="FJ6" s="474"/>
      <c r="FK6" s="474"/>
      <c r="FL6" s="474"/>
      <c r="FM6" s="474"/>
      <c r="FN6" s="474"/>
      <c r="FO6" s="474"/>
      <c r="FP6" s="474"/>
      <c r="FQ6" s="474"/>
      <c r="FR6" s="474"/>
      <c r="FS6" s="474"/>
      <c r="FT6" s="474"/>
      <c r="FU6" s="474"/>
      <c r="FV6" s="474"/>
      <c r="FW6" s="474"/>
      <c r="FX6" s="474"/>
      <c r="FY6" s="474"/>
      <c r="FZ6" s="474"/>
      <c r="GA6" s="474"/>
      <c r="GB6" s="474"/>
      <c r="GC6" s="474"/>
      <c r="GD6" s="474"/>
      <c r="GE6" s="474"/>
      <c r="GF6" s="474"/>
      <c r="GG6" s="474"/>
      <c r="GH6" s="474"/>
      <c r="GI6" s="474"/>
      <c r="GJ6" s="474"/>
      <c r="GK6" s="474"/>
      <c r="GL6" s="474"/>
      <c r="GM6" s="474"/>
      <c r="GN6" s="474"/>
      <c r="GO6" s="474"/>
      <c r="GP6" s="474"/>
      <c r="GQ6" s="474"/>
      <c r="GR6" s="474"/>
      <c r="GS6" s="474"/>
      <c r="GT6" s="474"/>
      <c r="GU6" s="474"/>
      <c r="GV6" s="474"/>
      <c r="GW6" s="474"/>
      <c r="GX6" s="474"/>
      <c r="GY6" s="474"/>
      <c r="GZ6" s="474"/>
      <c r="HA6" s="474"/>
      <c r="HB6" s="474"/>
      <c r="HC6" s="474"/>
      <c r="HD6" s="474"/>
      <c r="HE6" s="474"/>
      <c r="HF6" s="474"/>
      <c r="HG6" s="474"/>
      <c r="HH6" s="474"/>
      <c r="HI6" s="474"/>
      <c r="HJ6" s="474"/>
      <c r="HK6" s="474"/>
      <c r="HL6" s="474"/>
      <c r="HM6" s="474"/>
      <c r="HN6" s="474"/>
      <c r="HO6" s="474"/>
      <c r="HP6" s="474"/>
      <c r="HQ6" s="474"/>
      <c r="HR6" s="474"/>
      <c r="HS6" s="474"/>
      <c r="HT6" s="474"/>
      <c r="HU6" s="474"/>
      <c r="HV6" s="474"/>
      <c r="HW6" s="474"/>
      <c r="HX6" s="474"/>
      <c r="HY6" s="474"/>
      <c r="HZ6" s="474"/>
      <c r="IA6" s="474"/>
      <c r="IB6" s="474"/>
      <c r="IC6" s="474"/>
      <c r="ID6" s="474"/>
      <c r="IE6" s="474"/>
      <c r="IF6" s="474"/>
      <c r="IG6" s="474"/>
      <c r="IH6" s="474"/>
      <c r="II6" s="474"/>
      <c r="IJ6" s="474"/>
      <c r="IK6" s="474"/>
      <c r="IL6" s="474"/>
      <c r="IM6" s="474"/>
      <c r="IN6" s="474"/>
      <c r="IO6" s="474"/>
    </row>
    <row r="7" spans="1:249" s="63" customFormat="1" ht="16.5" hidden="1" customHeight="1" x14ac:dyDescent="0.25">
      <c r="A7" s="164"/>
      <c r="B7" s="65"/>
      <c r="C7" s="307" t="s">
        <v>239</v>
      </c>
      <c r="D7" s="59"/>
      <c r="E7" s="494"/>
      <c r="F7" s="60"/>
      <c r="G7" s="60"/>
      <c r="H7" s="60"/>
      <c r="I7" s="60"/>
      <c r="J7" s="61"/>
      <c r="K7" s="62" t="s">
        <v>238</v>
      </c>
      <c r="L7" s="267"/>
      <c r="M7" s="494"/>
      <c r="N7" s="60"/>
      <c r="O7" s="60"/>
      <c r="P7" s="60"/>
      <c r="Q7" s="60"/>
      <c r="R7" s="61"/>
      <c r="S7" s="62" t="s">
        <v>238</v>
      </c>
      <c r="T7" s="267"/>
      <c r="U7" s="494"/>
      <c r="V7" s="60"/>
      <c r="W7" s="60"/>
      <c r="X7" s="60"/>
      <c r="Y7" s="60"/>
      <c r="Z7" s="61"/>
      <c r="AA7" s="62" t="s">
        <v>238</v>
      </c>
      <c r="AB7" s="267"/>
      <c r="AC7" s="494"/>
      <c r="AD7" s="60"/>
      <c r="AE7" s="60"/>
      <c r="AF7" s="60"/>
      <c r="AG7" s="60"/>
      <c r="AH7" s="61"/>
      <c r="AI7" s="62" t="s">
        <v>241</v>
      </c>
      <c r="AJ7" s="267"/>
      <c r="AK7" s="494"/>
      <c r="AL7" s="60"/>
      <c r="AM7" s="60"/>
      <c r="AN7" s="60"/>
      <c r="AO7" s="60"/>
      <c r="AP7" s="61"/>
      <c r="AQ7" s="62" t="s">
        <v>241</v>
      </c>
      <c r="AR7" s="267"/>
      <c r="AS7" s="494"/>
      <c r="AT7" s="60"/>
      <c r="AU7" s="60"/>
      <c r="AV7" s="60"/>
      <c r="AW7" s="60"/>
      <c r="AX7" s="61"/>
      <c r="AY7" s="62" t="s">
        <v>238</v>
      </c>
      <c r="AZ7" s="267"/>
      <c r="BA7" s="494"/>
      <c r="BB7" s="60"/>
      <c r="BC7" s="60"/>
      <c r="BD7" s="60"/>
      <c r="BE7" s="60"/>
      <c r="BF7" s="61"/>
      <c r="BG7" s="62" t="s">
        <v>238</v>
      </c>
      <c r="BH7" s="267"/>
      <c r="BI7" s="60"/>
      <c r="BJ7" s="60"/>
      <c r="BK7" s="60"/>
      <c r="BL7" s="60"/>
      <c r="BM7" s="60"/>
      <c r="BN7" s="61"/>
      <c r="BO7" s="62" t="s">
        <v>238</v>
      </c>
      <c r="BP7" s="267"/>
      <c r="BQ7" s="60"/>
      <c r="BR7" s="60"/>
      <c r="BS7" s="60"/>
      <c r="BT7" s="60"/>
      <c r="BU7" s="60"/>
      <c r="BV7" s="61"/>
      <c r="BW7" s="62" t="s">
        <v>241</v>
      </c>
      <c r="BX7" s="267"/>
      <c r="BY7" s="60"/>
      <c r="BZ7" s="60"/>
      <c r="CA7" s="60"/>
      <c r="CB7" s="60"/>
      <c r="CC7" s="60"/>
      <c r="CD7" s="61"/>
      <c r="CE7" s="62" t="s">
        <v>241</v>
      </c>
      <c r="CF7" s="267"/>
      <c r="CG7" s="60"/>
      <c r="CH7" s="60"/>
      <c r="CI7" s="60"/>
      <c r="CJ7" s="60"/>
      <c r="CK7" s="60"/>
      <c r="CL7" s="61"/>
      <c r="CM7" s="62" t="s">
        <v>238</v>
      </c>
      <c r="CN7" s="267"/>
      <c r="CO7" s="60"/>
      <c r="CP7" s="60"/>
      <c r="CQ7" s="60"/>
      <c r="CR7" s="60"/>
      <c r="CS7" s="60"/>
      <c r="CT7" s="61"/>
      <c r="CU7" s="62" t="s">
        <v>238</v>
      </c>
      <c r="CV7" s="267"/>
      <c r="CW7" s="60"/>
      <c r="CX7" s="60"/>
      <c r="CY7" s="60"/>
      <c r="CZ7" s="60"/>
      <c r="DA7" s="60"/>
      <c r="DB7" s="61"/>
      <c r="DC7" s="62" t="s">
        <v>238</v>
      </c>
      <c r="DD7" s="267"/>
      <c r="DE7" s="60"/>
      <c r="DF7" s="60"/>
      <c r="DG7" s="60"/>
      <c r="DH7" s="60"/>
      <c r="DI7" s="60"/>
      <c r="DJ7" s="61"/>
      <c r="DK7" s="62" t="s">
        <v>241</v>
      </c>
      <c r="DL7" s="267"/>
      <c r="DM7" s="60"/>
      <c r="DN7" s="60"/>
      <c r="DO7" s="60"/>
      <c r="DP7" s="60"/>
      <c r="DQ7" s="60"/>
      <c r="DR7" s="61"/>
      <c r="DS7" s="62" t="s">
        <v>241</v>
      </c>
      <c r="DT7" s="267"/>
      <c r="DU7" s="471"/>
      <c r="DV7" s="471"/>
      <c r="DW7" s="471"/>
      <c r="DX7" s="471"/>
      <c r="DY7" s="471"/>
      <c r="DZ7" s="471"/>
      <c r="EA7" s="471"/>
      <c r="EB7" s="472"/>
      <c r="EC7" s="471"/>
      <c r="ED7" s="471"/>
      <c r="EE7" s="471"/>
      <c r="EF7" s="471"/>
      <c r="EG7" s="471"/>
      <c r="EH7" s="471"/>
      <c r="EI7" s="471"/>
      <c r="EJ7" s="471"/>
      <c r="EK7" s="471"/>
      <c r="EL7" s="471"/>
      <c r="EM7" s="471"/>
      <c r="EN7" s="471"/>
      <c r="EO7" s="471"/>
      <c r="EP7" s="471"/>
      <c r="EQ7" s="471"/>
      <c r="ER7" s="471"/>
      <c r="ES7" s="471"/>
      <c r="ET7" s="471"/>
      <c r="EU7" s="471"/>
      <c r="EV7" s="471"/>
      <c r="EW7" s="471"/>
      <c r="EX7" s="471"/>
      <c r="EY7" s="471"/>
      <c r="EZ7" s="471"/>
      <c r="FA7" s="471"/>
      <c r="FB7" s="471"/>
      <c r="FC7" s="471"/>
      <c r="FD7" s="471"/>
      <c r="FE7" s="471"/>
      <c r="FF7" s="471"/>
      <c r="FG7" s="471"/>
      <c r="FH7" s="471"/>
      <c r="FI7" s="471"/>
      <c r="FJ7" s="471"/>
      <c r="FK7" s="471"/>
      <c r="FL7" s="471"/>
      <c r="FM7" s="471"/>
      <c r="FN7" s="471"/>
      <c r="FO7" s="471"/>
      <c r="FP7" s="471"/>
      <c r="FQ7" s="471"/>
      <c r="FR7" s="471"/>
      <c r="FS7" s="471"/>
      <c r="FT7" s="471"/>
      <c r="FU7" s="471"/>
      <c r="FV7" s="471"/>
      <c r="FW7" s="471"/>
      <c r="FX7" s="471"/>
      <c r="FY7" s="471"/>
      <c r="FZ7" s="471"/>
      <c r="GA7" s="471"/>
      <c r="GB7" s="471"/>
      <c r="GC7" s="471"/>
      <c r="GD7" s="471"/>
      <c r="GE7" s="471"/>
      <c r="GF7" s="471"/>
      <c r="GG7" s="471"/>
      <c r="GH7" s="471"/>
      <c r="GI7" s="471"/>
      <c r="GJ7" s="471"/>
      <c r="GK7" s="471"/>
      <c r="GL7" s="471"/>
      <c r="GM7" s="471"/>
      <c r="GN7" s="471"/>
      <c r="GO7" s="471"/>
      <c r="GP7" s="471"/>
      <c r="GQ7" s="471"/>
      <c r="GR7" s="471"/>
      <c r="GS7" s="471"/>
      <c r="GT7" s="471"/>
      <c r="GU7" s="471"/>
      <c r="GV7" s="471"/>
      <c r="GW7" s="471"/>
      <c r="GX7" s="471"/>
      <c r="GY7" s="471"/>
      <c r="GZ7" s="471"/>
      <c r="HA7" s="471"/>
      <c r="HB7" s="471"/>
      <c r="HC7" s="471"/>
      <c r="HD7" s="471"/>
      <c r="HE7" s="471"/>
      <c r="HF7" s="471"/>
      <c r="HG7" s="471"/>
      <c r="HH7" s="471"/>
      <c r="HI7" s="471"/>
      <c r="HJ7" s="471"/>
      <c r="HK7" s="471"/>
      <c r="HL7" s="471"/>
      <c r="HM7" s="471"/>
      <c r="HN7" s="471"/>
      <c r="HO7" s="471"/>
      <c r="HP7" s="471"/>
      <c r="HQ7" s="471"/>
      <c r="HR7" s="471"/>
      <c r="HS7" s="471"/>
      <c r="HT7" s="471"/>
      <c r="HU7" s="471"/>
      <c r="HV7" s="471"/>
      <c r="HW7" s="471"/>
      <c r="HX7" s="471"/>
      <c r="HY7" s="471"/>
      <c r="HZ7" s="471"/>
      <c r="IA7" s="471"/>
      <c r="IB7" s="471"/>
      <c r="IC7" s="471"/>
      <c r="ID7" s="471"/>
      <c r="IE7" s="471"/>
      <c r="IF7" s="471"/>
      <c r="IG7" s="471"/>
      <c r="IH7" s="471"/>
      <c r="II7" s="471"/>
      <c r="IJ7" s="471"/>
      <c r="IK7" s="471"/>
      <c r="IL7" s="471"/>
      <c r="IM7" s="471"/>
      <c r="IN7" s="471"/>
      <c r="IO7" s="471"/>
    </row>
    <row r="8" spans="1:249" s="63" customFormat="1" ht="16.5" hidden="1" customHeight="1" x14ac:dyDescent="0.25">
      <c r="A8" s="64"/>
      <c r="B8" s="65"/>
      <c r="C8" s="64"/>
      <c r="D8" s="65"/>
      <c r="E8" s="495"/>
      <c r="F8" s="66"/>
      <c r="G8" s="66"/>
      <c r="H8" s="66"/>
      <c r="I8" s="66"/>
      <c r="J8" s="67"/>
      <c r="K8" s="68" t="s">
        <v>215</v>
      </c>
      <c r="L8" s="268"/>
      <c r="M8" s="495"/>
      <c r="N8" s="66"/>
      <c r="O8" s="66"/>
      <c r="P8" s="66"/>
      <c r="Q8" s="66"/>
      <c r="R8" s="67"/>
      <c r="S8" s="68" t="s">
        <v>215</v>
      </c>
      <c r="T8" s="268"/>
      <c r="U8" s="495"/>
      <c r="V8" s="66"/>
      <c r="W8" s="66"/>
      <c r="X8" s="66"/>
      <c r="Y8" s="66"/>
      <c r="Z8" s="67"/>
      <c r="AA8" s="68" t="s">
        <v>215</v>
      </c>
      <c r="AB8" s="268"/>
      <c r="AC8" s="495"/>
      <c r="AD8" s="66"/>
      <c r="AE8" s="66"/>
      <c r="AF8" s="66"/>
      <c r="AG8" s="66"/>
      <c r="AH8" s="67"/>
      <c r="AI8" s="68" t="s">
        <v>215</v>
      </c>
      <c r="AJ8" s="268"/>
      <c r="AK8" s="495"/>
      <c r="AL8" s="66"/>
      <c r="AM8" s="66"/>
      <c r="AN8" s="66"/>
      <c r="AO8" s="66"/>
      <c r="AP8" s="67"/>
      <c r="AQ8" s="68" t="s">
        <v>215</v>
      </c>
      <c r="AR8" s="268"/>
      <c r="AS8" s="495"/>
      <c r="AT8" s="66"/>
      <c r="AU8" s="66"/>
      <c r="AV8" s="66"/>
      <c r="AW8" s="66"/>
      <c r="AX8" s="67"/>
      <c r="AY8" s="68" t="s">
        <v>216</v>
      </c>
      <c r="AZ8" s="268"/>
      <c r="BA8" s="495"/>
      <c r="BB8" s="66"/>
      <c r="BC8" s="66"/>
      <c r="BD8" s="66"/>
      <c r="BE8" s="66"/>
      <c r="BF8" s="67"/>
      <c r="BG8" s="68" t="s">
        <v>216</v>
      </c>
      <c r="BH8" s="268"/>
      <c r="BI8" s="66"/>
      <c r="BJ8" s="66"/>
      <c r="BK8" s="66"/>
      <c r="BL8" s="66"/>
      <c r="BM8" s="66"/>
      <c r="BN8" s="67"/>
      <c r="BO8" s="68" t="s">
        <v>216</v>
      </c>
      <c r="BP8" s="268"/>
      <c r="BQ8" s="66"/>
      <c r="BR8" s="66"/>
      <c r="BS8" s="66"/>
      <c r="BT8" s="66"/>
      <c r="BU8" s="66"/>
      <c r="BV8" s="67"/>
      <c r="BW8" s="68" t="s">
        <v>216</v>
      </c>
      <c r="BX8" s="268"/>
      <c r="BY8" s="66"/>
      <c r="BZ8" s="66"/>
      <c r="CA8" s="66"/>
      <c r="CB8" s="66"/>
      <c r="CC8" s="66"/>
      <c r="CD8" s="67"/>
      <c r="CE8" s="68" t="s">
        <v>216</v>
      </c>
      <c r="CF8" s="268"/>
      <c r="CG8" s="66"/>
      <c r="CH8" s="66"/>
      <c r="CI8" s="66"/>
      <c r="CJ8" s="66"/>
      <c r="CK8" s="66"/>
      <c r="CL8" s="67"/>
      <c r="CM8" s="68" t="s">
        <v>217</v>
      </c>
      <c r="CN8" s="268"/>
      <c r="CO8" s="66"/>
      <c r="CP8" s="66"/>
      <c r="CQ8" s="66"/>
      <c r="CR8" s="66"/>
      <c r="CS8" s="66"/>
      <c r="CT8" s="67"/>
      <c r="CU8" s="68" t="s">
        <v>217</v>
      </c>
      <c r="CV8" s="268"/>
      <c r="CW8" s="66"/>
      <c r="CX8" s="66"/>
      <c r="CY8" s="66"/>
      <c r="CZ8" s="66"/>
      <c r="DA8" s="66"/>
      <c r="DB8" s="67"/>
      <c r="DC8" s="68" t="s">
        <v>217</v>
      </c>
      <c r="DD8" s="268"/>
      <c r="DE8" s="66"/>
      <c r="DF8" s="66"/>
      <c r="DG8" s="66"/>
      <c r="DH8" s="66"/>
      <c r="DI8" s="66"/>
      <c r="DJ8" s="67"/>
      <c r="DK8" s="68" t="s">
        <v>217</v>
      </c>
      <c r="DL8" s="268"/>
      <c r="DM8" s="66"/>
      <c r="DN8" s="66"/>
      <c r="DO8" s="66"/>
      <c r="DP8" s="66"/>
      <c r="DQ8" s="66"/>
      <c r="DR8" s="67"/>
      <c r="DS8" s="68" t="s">
        <v>217</v>
      </c>
      <c r="DT8" s="268"/>
      <c r="DU8" s="471"/>
      <c r="DV8" s="471"/>
      <c r="DW8" s="471"/>
      <c r="DX8" s="471"/>
      <c r="DY8" s="471"/>
      <c r="DZ8" s="471"/>
      <c r="EA8" s="471"/>
      <c r="EB8" s="472"/>
      <c r="EC8" s="471"/>
      <c r="ED8" s="471"/>
      <c r="EE8" s="471"/>
      <c r="EF8" s="471"/>
      <c r="EG8" s="471"/>
      <c r="EH8" s="471"/>
      <c r="EI8" s="471"/>
      <c r="EJ8" s="471"/>
      <c r="EK8" s="471"/>
      <c r="EL8" s="471"/>
      <c r="EM8" s="471"/>
      <c r="EN8" s="471"/>
      <c r="EO8" s="471"/>
      <c r="EP8" s="471"/>
      <c r="EQ8" s="471"/>
      <c r="ER8" s="471"/>
      <c r="ES8" s="471"/>
      <c r="ET8" s="471"/>
      <c r="EU8" s="471"/>
      <c r="EV8" s="471"/>
      <c r="EW8" s="471"/>
      <c r="EX8" s="471"/>
      <c r="EY8" s="471"/>
      <c r="EZ8" s="471"/>
      <c r="FA8" s="471"/>
      <c r="FB8" s="471"/>
      <c r="FC8" s="471"/>
      <c r="FD8" s="471"/>
      <c r="FE8" s="471"/>
      <c r="FF8" s="471"/>
      <c r="FG8" s="471"/>
      <c r="FH8" s="471"/>
      <c r="FI8" s="471"/>
      <c r="FJ8" s="471"/>
      <c r="FK8" s="471"/>
      <c r="FL8" s="471"/>
      <c r="FM8" s="471"/>
      <c r="FN8" s="471"/>
      <c r="FO8" s="471"/>
      <c r="FP8" s="471"/>
      <c r="FQ8" s="471"/>
      <c r="FR8" s="471"/>
      <c r="FS8" s="471"/>
      <c r="FT8" s="471"/>
      <c r="FU8" s="471"/>
      <c r="FV8" s="471"/>
      <c r="FW8" s="471"/>
      <c r="FX8" s="471"/>
      <c r="FY8" s="471"/>
      <c r="FZ8" s="471"/>
      <c r="GA8" s="471"/>
      <c r="GB8" s="471"/>
      <c r="GC8" s="471"/>
      <c r="GD8" s="471"/>
      <c r="GE8" s="471"/>
      <c r="GF8" s="471"/>
      <c r="GG8" s="471"/>
      <c r="GH8" s="471"/>
      <c r="GI8" s="471"/>
      <c r="GJ8" s="471"/>
      <c r="GK8" s="471"/>
      <c r="GL8" s="471"/>
      <c r="GM8" s="471"/>
      <c r="GN8" s="471"/>
      <c r="GO8" s="471"/>
      <c r="GP8" s="471"/>
      <c r="GQ8" s="471"/>
      <c r="GR8" s="471"/>
      <c r="GS8" s="471"/>
      <c r="GT8" s="471"/>
      <c r="GU8" s="471"/>
      <c r="GV8" s="471"/>
      <c r="GW8" s="471"/>
      <c r="GX8" s="471"/>
      <c r="GY8" s="471"/>
      <c r="GZ8" s="471"/>
      <c r="HA8" s="471"/>
      <c r="HB8" s="471"/>
      <c r="HC8" s="471"/>
      <c r="HD8" s="471"/>
      <c r="HE8" s="471"/>
      <c r="HF8" s="471"/>
      <c r="HG8" s="471"/>
      <c r="HH8" s="471"/>
      <c r="HI8" s="471"/>
      <c r="HJ8" s="471"/>
      <c r="HK8" s="471"/>
      <c r="HL8" s="471"/>
      <c r="HM8" s="471"/>
      <c r="HN8" s="471"/>
      <c r="HO8" s="471"/>
      <c r="HP8" s="471"/>
      <c r="HQ8" s="471"/>
      <c r="HR8" s="471"/>
      <c r="HS8" s="471"/>
      <c r="HT8" s="471"/>
      <c r="HU8" s="471"/>
      <c r="HV8" s="471"/>
      <c r="HW8" s="471"/>
      <c r="HX8" s="471"/>
      <c r="HY8" s="471"/>
      <c r="HZ8" s="471"/>
      <c r="IA8" s="471"/>
      <c r="IB8" s="471"/>
      <c r="IC8" s="471"/>
      <c r="ID8" s="471"/>
      <c r="IE8" s="471"/>
      <c r="IF8" s="471"/>
      <c r="IG8" s="471"/>
      <c r="IH8" s="471"/>
      <c r="II8" s="471"/>
      <c r="IJ8" s="471"/>
      <c r="IK8" s="471"/>
      <c r="IL8" s="471"/>
      <c r="IM8" s="471"/>
      <c r="IN8" s="471"/>
      <c r="IO8" s="471"/>
    </row>
    <row r="9" spans="1:249" hidden="1" x14ac:dyDescent="0.2">
      <c r="A9" s="64"/>
      <c r="B9" s="69"/>
      <c r="C9" s="64"/>
      <c r="D9" s="69"/>
      <c r="E9" s="496"/>
      <c r="F9" s="71"/>
      <c r="G9" s="71"/>
      <c r="H9" s="71"/>
      <c r="I9" s="71"/>
      <c r="J9" s="71"/>
      <c r="K9" s="72"/>
      <c r="L9" s="71"/>
      <c r="M9" s="496"/>
      <c r="N9" s="71"/>
      <c r="O9" s="71"/>
      <c r="P9" s="71"/>
      <c r="Q9" s="71"/>
      <c r="R9" s="71"/>
      <c r="S9" s="73" t="s">
        <v>279</v>
      </c>
      <c r="T9" s="141"/>
      <c r="U9" s="496"/>
      <c r="V9" s="71"/>
      <c r="W9" s="71"/>
      <c r="X9" s="71"/>
      <c r="Y9" s="71"/>
      <c r="Z9" s="71"/>
      <c r="AA9" s="73" t="s">
        <v>280</v>
      </c>
      <c r="AB9" s="141"/>
      <c r="AC9" s="496"/>
      <c r="AD9" s="71"/>
      <c r="AE9" s="71"/>
      <c r="AF9" s="71"/>
      <c r="AG9" s="71"/>
      <c r="AH9" s="71"/>
      <c r="AI9" s="72"/>
      <c r="AJ9" s="71"/>
      <c r="AK9" s="496"/>
      <c r="AL9" s="71"/>
      <c r="AM9" s="71"/>
      <c r="AN9" s="71"/>
      <c r="AO9" s="71"/>
      <c r="AP9" s="71"/>
      <c r="AQ9" s="73" t="s">
        <v>279</v>
      </c>
      <c r="AR9" s="141"/>
      <c r="AS9" s="496"/>
      <c r="AT9" s="71"/>
      <c r="AU9" s="71"/>
      <c r="AV9" s="71"/>
      <c r="AW9" s="71"/>
      <c r="AX9" s="71"/>
      <c r="AY9" s="72"/>
      <c r="AZ9" s="71"/>
      <c r="BA9" s="496"/>
      <c r="BB9" s="71"/>
      <c r="BC9" s="71"/>
      <c r="BD9" s="71"/>
      <c r="BE9" s="71"/>
      <c r="BF9" s="71"/>
      <c r="BG9" s="73" t="s">
        <v>279</v>
      </c>
      <c r="BH9" s="141"/>
      <c r="BI9" s="70"/>
      <c r="BJ9" s="71"/>
      <c r="BK9" s="71"/>
      <c r="BL9" s="71"/>
      <c r="BM9" s="71"/>
      <c r="BN9" s="71"/>
      <c r="BO9" s="73" t="s">
        <v>280</v>
      </c>
      <c r="BP9" s="141"/>
      <c r="BQ9" s="70"/>
      <c r="BR9" s="71"/>
      <c r="BS9" s="71"/>
      <c r="BT9" s="71"/>
      <c r="BU9" s="71"/>
      <c r="BV9" s="71"/>
      <c r="BW9" s="72"/>
      <c r="BX9" s="71"/>
      <c r="BY9" s="70"/>
      <c r="BZ9" s="71"/>
      <c r="CA9" s="71"/>
      <c r="CB9" s="71"/>
      <c r="CC9" s="71"/>
      <c r="CD9" s="71"/>
      <c r="CE9" s="73" t="s">
        <v>279</v>
      </c>
      <c r="CF9" s="141"/>
      <c r="CG9" s="70"/>
      <c r="CH9" s="71"/>
      <c r="CI9" s="71"/>
      <c r="CJ9" s="71"/>
      <c r="CK9" s="71"/>
      <c r="CL9" s="71"/>
      <c r="CM9" s="72"/>
      <c r="CN9" s="71"/>
      <c r="CO9" s="70"/>
      <c r="CP9" s="71"/>
      <c r="CQ9" s="71"/>
      <c r="CR9" s="71"/>
      <c r="CS9" s="71"/>
      <c r="CT9" s="71"/>
      <c r="CU9" s="73" t="s">
        <v>279</v>
      </c>
      <c r="CV9" s="141"/>
      <c r="CW9" s="70"/>
      <c r="CX9" s="71"/>
      <c r="CY9" s="71"/>
      <c r="CZ9" s="71"/>
      <c r="DA9" s="71"/>
      <c r="DB9" s="71"/>
      <c r="DC9" s="73" t="s">
        <v>280</v>
      </c>
      <c r="DD9" s="141"/>
      <c r="DE9" s="70"/>
      <c r="DF9" s="71"/>
      <c r="DG9" s="71"/>
      <c r="DH9" s="71"/>
      <c r="DI9" s="71"/>
      <c r="DJ9" s="71"/>
      <c r="DK9" s="72"/>
      <c r="DL9" s="71"/>
      <c r="DM9" s="70"/>
      <c r="DN9" s="71"/>
      <c r="DO9" s="71"/>
      <c r="DP9" s="71"/>
      <c r="DQ9" s="71"/>
      <c r="DR9" s="71"/>
      <c r="DS9" s="73" t="s">
        <v>279</v>
      </c>
      <c r="DT9" s="141"/>
      <c r="EB9" s="474"/>
    </row>
    <row r="10" spans="1:249" ht="6" hidden="1" customHeight="1" x14ac:dyDescent="0.2">
      <c r="A10" s="75" t="s">
        <v>7</v>
      </c>
      <c r="B10" s="69" t="s">
        <v>7</v>
      </c>
      <c r="C10" s="75" t="s">
        <v>7</v>
      </c>
      <c r="D10" s="69" t="s">
        <v>7</v>
      </c>
      <c r="E10" s="102" t="s">
        <v>7</v>
      </c>
      <c r="F10" s="71" t="s">
        <v>7</v>
      </c>
      <c r="G10" s="71" t="s">
        <v>7</v>
      </c>
      <c r="H10" s="71" t="s">
        <v>7</v>
      </c>
      <c r="I10" s="71" t="s">
        <v>7</v>
      </c>
      <c r="J10" s="71" t="s">
        <v>7</v>
      </c>
      <c r="K10" s="72" t="s">
        <v>7</v>
      </c>
      <c r="L10" s="71"/>
      <c r="M10" s="102" t="s">
        <v>7</v>
      </c>
      <c r="N10" s="71" t="s">
        <v>7</v>
      </c>
      <c r="O10" s="71" t="s">
        <v>7</v>
      </c>
      <c r="P10" s="71" t="s">
        <v>7</v>
      </c>
      <c r="Q10" s="71" t="s">
        <v>7</v>
      </c>
      <c r="R10" s="71" t="s">
        <v>7</v>
      </c>
      <c r="S10" s="72" t="s">
        <v>7</v>
      </c>
      <c r="T10" s="71"/>
      <c r="U10" s="102" t="s">
        <v>7</v>
      </c>
      <c r="V10" s="71" t="s">
        <v>7</v>
      </c>
      <c r="W10" s="71" t="s">
        <v>7</v>
      </c>
      <c r="X10" s="71" t="s">
        <v>7</v>
      </c>
      <c r="Y10" s="71" t="s">
        <v>7</v>
      </c>
      <c r="Z10" s="71" t="s">
        <v>7</v>
      </c>
      <c r="AA10" s="72" t="s">
        <v>7</v>
      </c>
      <c r="AB10" s="71"/>
      <c r="AC10" s="102" t="s">
        <v>7</v>
      </c>
      <c r="AD10" s="71" t="s">
        <v>7</v>
      </c>
      <c r="AE10" s="71" t="s">
        <v>7</v>
      </c>
      <c r="AF10" s="71" t="s">
        <v>7</v>
      </c>
      <c r="AG10" s="71" t="s">
        <v>7</v>
      </c>
      <c r="AH10" s="71" t="s">
        <v>7</v>
      </c>
      <c r="AI10" s="72" t="s">
        <v>7</v>
      </c>
      <c r="AJ10" s="71"/>
      <c r="AK10" s="102" t="s">
        <v>7</v>
      </c>
      <c r="AL10" s="71" t="s">
        <v>7</v>
      </c>
      <c r="AM10" s="71" t="s">
        <v>7</v>
      </c>
      <c r="AN10" s="71" t="s">
        <v>7</v>
      </c>
      <c r="AO10" s="71" t="s">
        <v>7</v>
      </c>
      <c r="AP10" s="71" t="s">
        <v>7</v>
      </c>
      <c r="AQ10" s="72" t="s">
        <v>7</v>
      </c>
      <c r="AR10" s="71"/>
      <c r="AS10" s="102" t="s">
        <v>7</v>
      </c>
      <c r="AT10" s="71" t="s">
        <v>7</v>
      </c>
      <c r="AU10" s="71" t="s">
        <v>7</v>
      </c>
      <c r="AV10" s="71" t="s">
        <v>7</v>
      </c>
      <c r="AW10" s="71" t="s">
        <v>7</v>
      </c>
      <c r="AX10" s="71" t="s">
        <v>7</v>
      </c>
      <c r="AY10" s="72" t="s">
        <v>7</v>
      </c>
      <c r="AZ10" s="71"/>
      <c r="BA10" s="102" t="s">
        <v>7</v>
      </c>
      <c r="BB10" s="71" t="s">
        <v>7</v>
      </c>
      <c r="BC10" s="71" t="s">
        <v>7</v>
      </c>
      <c r="BD10" s="71" t="s">
        <v>7</v>
      </c>
      <c r="BE10" s="71" t="s">
        <v>7</v>
      </c>
      <c r="BF10" s="71" t="s">
        <v>7</v>
      </c>
      <c r="BG10" s="72" t="s">
        <v>7</v>
      </c>
      <c r="BH10" s="71"/>
      <c r="BI10" s="71" t="s">
        <v>7</v>
      </c>
      <c r="BJ10" s="71" t="s">
        <v>7</v>
      </c>
      <c r="BK10" s="71" t="s">
        <v>7</v>
      </c>
      <c r="BL10" s="71" t="s">
        <v>7</v>
      </c>
      <c r="BM10" s="71" t="s">
        <v>7</v>
      </c>
      <c r="BN10" s="71" t="s">
        <v>7</v>
      </c>
      <c r="BO10" s="72" t="s">
        <v>7</v>
      </c>
      <c r="BP10" s="71"/>
      <c r="BQ10" s="71" t="s">
        <v>7</v>
      </c>
      <c r="BR10" s="71" t="s">
        <v>7</v>
      </c>
      <c r="BS10" s="71" t="s">
        <v>7</v>
      </c>
      <c r="BT10" s="71" t="s">
        <v>7</v>
      </c>
      <c r="BU10" s="71" t="s">
        <v>7</v>
      </c>
      <c r="BV10" s="71" t="s">
        <v>7</v>
      </c>
      <c r="BW10" s="72" t="s">
        <v>7</v>
      </c>
      <c r="BX10" s="71"/>
      <c r="BY10" s="71" t="s">
        <v>7</v>
      </c>
      <c r="BZ10" s="71" t="s">
        <v>7</v>
      </c>
      <c r="CA10" s="71" t="s">
        <v>7</v>
      </c>
      <c r="CB10" s="71" t="s">
        <v>7</v>
      </c>
      <c r="CC10" s="71" t="s">
        <v>7</v>
      </c>
      <c r="CD10" s="71" t="s">
        <v>7</v>
      </c>
      <c r="CE10" s="72" t="s">
        <v>7</v>
      </c>
      <c r="CF10" s="71"/>
      <c r="CG10" s="71" t="s">
        <v>7</v>
      </c>
      <c r="CH10" s="71" t="s">
        <v>7</v>
      </c>
      <c r="CI10" s="71" t="s">
        <v>7</v>
      </c>
      <c r="CJ10" s="71" t="s">
        <v>7</v>
      </c>
      <c r="CK10" s="71" t="s">
        <v>7</v>
      </c>
      <c r="CL10" s="71" t="s">
        <v>7</v>
      </c>
      <c r="CM10" s="72" t="s">
        <v>7</v>
      </c>
      <c r="CN10" s="71"/>
      <c r="CO10" s="71" t="s">
        <v>7</v>
      </c>
      <c r="CP10" s="71" t="s">
        <v>7</v>
      </c>
      <c r="CQ10" s="71" t="s">
        <v>7</v>
      </c>
      <c r="CR10" s="71" t="s">
        <v>7</v>
      </c>
      <c r="CS10" s="71" t="s">
        <v>7</v>
      </c>
      <c r="CT10" s="71" t="s">
        <v>7</v>
      </c>
      <c r="CU10" s="72" t="s">
        <v>7</v>
      </c>
      <c r="CV10" s="71"/>
      <c r="CW10" s="71" t="s">
        <v>7</v>
      </c>
      <c r="CX10" s="71" t="s">
        <v>7</v>
      </c>
      <c r="CY10" s="71" t="s">
        <v>7</v>
      </c>
      <c r="CZ10" s="71" t="s">
        <v>7</v>
      </c>
      <c r="DA10" s="71" t="s">
        <v>7</v>
      </c>
      <c r="DB10" s="71" t="s">
        <v>7</v>
      </c>
      <c r="DC10" s="72" t="s">
        <v>7</v>
      </c>
      <c r="DD10" s="71"/>
      <c r="DE10" s="71" t="s">
        <v>7</v>
      </c>
      <c r="DF10" s="71" t="s">
        <v>7</v>
      </c>
      <c r="DG10" s="71" t="s">
        <v>7</v>
      </c>
      <c r="DH10" s="71" t="s">
        <v>7</v>
      </c>
      <c r="DI10" s="71" t="s">
        <v>7</v>
      </c>
      <c r="DJ10" s="71" t="s">
        <v>7</v>
      </c>
      <c r="DK10" s="72" t="s">
        <v>7</v>
      </c>
      <c r="DL10" s="71"/>
      <c r="DM10" s="71" t="s">
        <v>7</v>
      </c>
      <c r="DN10" s="71" t="s">
        <v>7</v>
      </c>
      <c r="DO10" s="71" t="s">
        <v>7</v>
      </c>
      <c r="DP10" s="71" t="s">
        <v>7</v>
      </c>
      <c r="DQ10" s="71" t="s">
        <v>7</v>
      </c>
      <c r="DR10" s="71" t="s">
        <v>7</v>
      </c>
      <c r="DS10" s="72" t="s">
        <v>7</v>
      </c>
      <c r="DT10" s="71"/>
      <c r="EB10" s="474"/>
    </row>
    <row r="11" spans="1:249" ht="12.75" hidden="1" customHeight="1" x14ac:dyDescent="0.2">
      <c r="A11" s="76"/>
      <c r="B11" s="77" t="s">
        <v>7</v>
      </c>
      <c r="C11" s="76" t="s">
        <v>221</v>
      </c>
      <c r="D11" s="77" t="s">
        <v>7</v>
      </c>
      <c r="E11" s="77" t="s">
        <v>306</v>
      </c>
      <c r="F11" s="937" t="s">
        <v>306</v>
      </c>
      <c r="G11" s="937"/>
      <c r="H11" s="938"/>
      <c r="I11" s="935" t="s">
        <v>212</v>
      </c>
      <c r="J11" s="933"/>
      <c r="K11" s="79" t="s">
        <v>13</v>
      </c>
      <c r="L11" s="269"/>
      <c r="M11" s="77" t="s">
        <v>306</v>
      </c>
      <c r="N11" s="78"/>
      <c r="O11" s="160" t="s">
        <v>175</v>
      </c>
      <c r="P11" s="78" t="s">
        <v>177</v>
      </c>
      <c r="Q11" s="78" t="s">
        <v>178</v>
      </c>
      <c r="R11" s="78" t="s">
        <v>179</v>
      </c>
      <c r="S11" s="80"/>
      <c r="T11" s="286"/>
      <c r="U11" s="77" t="s">
        <v>306</v>
      </c>
      <c r="V11" s="937" t="s">
        <v>240</v>
      </c>
      <c r="W11" s="937"/>
      <c r="X11" s="937"/>
      <c r="Y11" s="937"/>
      <c r="Z11" s="937"/>
      <c r="AA11" s="940"/>
      <c r="AB11" s="257"/>
      <c r="AC11" s="77" t="s">
        <v>306</v>
      </c>
      <c r="AD11" s="939" t="s">
        <v>306</v>
      </c>
      <c r="AE11" s="937"/>
      <c r="AF11" s="938"/>
      <c r="AG11" s="935" t="s">
        <v>212</v>
      </c>
      <c r="AH11" s="933"/>
      <c r="AI11" s="79" t="s">
        <v>13</v>
      </c>
      <c r="AJ11" s="269"/>
      <c r="AK11" s="77" t="s">
        <v>306</v>
      </c>
      <c r="AL11" s="160"/>
      <c r="AM11" s="160" t="s">
        <v>182</v>
      </c>
      <c r="AN11" s="160" t="s">
        <v>175</v>
      </c>
      <c r="AO11" s="160"/>
      <c r="AP11" s="160"/>
      <c r="AQ11" s="213"/>
      <c r="AR11" s="291"/>
      <c r="AS11" s="77" t="s">
        <v>306</v>
      </c>
      <c r="AT11" s="937" t="s">
        <v>306</v>
      </c>
      <c r="AU11" s="937"/>
      <c r="AV11" s="938"/>
      <c r="AW11" s="935" t="s">
        <v>212</v>
      </c>
      <c r="AX11" s="933"/>
      <c r="AY11" s="79" t="s">
        <v>13</v>
      </c>
      <c r="AZ11" s="269"/>
      <c r="BA11" s="77" t="s">
        <v>306</v>
      </c>
      <c r="BB11" s="160"/>
      <c r="BC11" s="160" t="s">
        <v>185</v>
      </c>
      <c r="BD11" s="160" t="s">
        <v>175</v>
      </c>
      <c r="BE11" s="160" t="s">
        <v>177</v>
      </c>
      <c r="BF11" s="160" t="s">
        <v>178</v>
      </c>
      <c r="BG11" s="213"/>
      <c r="BH11" s="291"/>
      <c r="BI11" s="272" t="s">
        <v>306</v>
      </c>
      <c r="BJ11" s="939" t="s">
        <v>240</v>
      </c>
      <c r="BK11" s="937"/>
      <c r="BL11" s="937"/>
      <c r="BM11" s="937"/>
      <c r="BN11" s="937"/>
      <c r="BO11" s="940"/>
      <c r="BP11" s="257"/>
      <c r="BQ11" s="272" t="s">
        <v>306</v>
      </c>
      <c r="BR11" s="939" t="s">
        <v>306</v>
      </c>
      <c r="BS11" s="937"/>
      <c r="BT11" s="938"/>
      <c r="BU11" s="935" t="s">
        <v>212</v>
      </c>
      <c r="BV11" s="933"/>
      <c r="BW11" s="79" t="s">
        <v>13</v>
      </c>
      <c r="BX11" s="269"/>
      <c r="BY11" s="272" t="s">
        <v>306</v>
      </c>
      <c r="BZ11" s="160"/>
      <c r="CA11" s="160" t="s">
        <v>182</v>
      </c>
      <c r="CB11" s="160" t="s">
        <v>175</v>
      </c>
      <c r="CC11" s="160"/>
      <c r="CD11" s="160"/>
      <c r="CE11" s="213"/>
      <c r="CF11" s="291"/>
      <c r="CG11" s="272" t="s">
        <v>306</v>
      </c>
      <c r="CH11" s="939" t="s">
        <v>306</v>
      </c>
      <c r="CI11" s="937"/>
      <c r="CJ11" s="938"/>
      <c r="CK11" s="935" t="s">
        <v>212</v>
      </c>
      <c r="CL11" s="933"/>
      <c r="CM11" s="79" t="s">
        <v>13</v>
      </c>
      <c r="CN11" s="269"/>
      <c r="CO11" s="272" t="s">
        <v>306</v>
      </c>
      <c r="CP11" s="160"/>
      <c r="CQ11" s="160" t="s">
        <v>182</v>
      </c>
      <c r="CR11" s="160" t="s">
        <v>185</v>
      </c>
      <c r="CS11" s="160" t="s">
        <v>175</v>
      </c>
      <c r="CT11" s="160" t="s">
        <v>177</v>
      </c>
      <c r="CU11" s="213"/>
      <c r="CV11" s="291"/>
      <c r="CW11" s="272" t="s">
        <v>306</v>
      </c>
      <c r="CX11" s="939" t="s">
        <v>240</v>
      </c>
      <c r="CY11" s="937"/>
      <c r="CZ11" s="937"/>
      <c r="DA11" s="937"/>
      <c r="DB11" s="937"/>
      <c r="DC11" s="940"/>
      <c r="DD11" s="257"/>
      <c r="DE11" s="272" t="s">
        <v>306</v>
      </c>
      <c r="DF11" s="939" t="s">
        <v>306</v>
      </c>
      <c r="DG11" s="937"/>
      <c r="DH11" s="938"/>
      <c r="DI11" s="935" t="s">
        <v>212</v>
      </c>
      <c r="DJ11" s="933"/>
      <c r="DK11" s="79" t="s">
        <v>13</v>
      </c>
      <c r="DL11" s="269"/>
      <c r="DM11" s="272" t="s">
        <v>306</v>
      </c>
      <c r="DN11" s="160"/>
      <c r="DO11" s="160" t="s">
        <v>188</v>
      </c>
      <c r="DP11" s="160" t="s">
        <v>185</v>
      </c>
      <c r="DQ11" s="160"/>
      <c r="DR11" s="160"/>
      <c r="DS11" s="213"/>
      <c r="DT11" s="291"/>
      <c r="EB11" s="474"/>
    </row>
    <row r="12" spans="1:249" hidden="1" x14ac:dyDescent="0.2">
      <c r="A12" s="76" t="s">
        <v>52</v>
      </c>
      <c r="B12" s="77" t="s">
        <v>52</v>
      </c>
      <c r="C12" s="76" t="s">
        <v>52</v>
      </c>
      <c r="D12" s="77" t="s">
        <v>52</v>
      </c>
      <c r="E12" s="77" t="s">
        <v>13</v>
      </c>
      <c r="F12" s="78" t="s">
        <v>13</v>
      </c>
      <c r="G12" s="78" t="s">
        <v>13</v>
      </c>
      <c r="H12" s="77" t="s">
        <v>13</v>
      </c>
      <c r="I12" s="78" t="s">
        <v>304</v>
      </c>
      <c r="J12" s="78" t="s">
        <v>305</v>
      </c>
      <c r="K12" s="79"/>
      <c r="L12" s="269"/>
      <c r="M12" s="77" t="s">
        <v>13</v>
      </c>
      <c r="N12" s="78" t="s">
        <v>176</v>
      </c>
      <c r="O12" s="160">
        <v>6500</v>
      </c>
      <c r="P12" s="160">
        <v>7000</v>
      </c>
      <c r="Q12" s="160">
        <v>7500</v>
      </c>
      <c r="R12" s="160">
        <v>8000</v>
      </c>
      <c r="S12" s="80" t="s">
        <v>180</v>
      </c>
      <c r="T12" s="286"/>
      <c r="U12" s="77" t="s">
        <v>13</v>
      </c>
      <c r="V12" s="78" t="s">
        <v>84</v>
      </c>
      <c r="W12" s="78" t="s">
        <v>85</v>
      </c>
      <c r="X12" s="78" t="s">
        <v>86</v>
      </c>
      <c r="Y12" s="78" t="s">
        <v>87</v>
      </c>
      <c r="Z12" s="78" t="s">
        <v>88</v>
      </c>
      <c r="AA12" s="80" t="s">
        <v>89</v>
      </c>
      <c r="AB12" s="286"/>
      <c r="AC12" s="77" t="s">
        <v>13</v>
      </c>
      <c r="AD12" s="78" t="s">
        <v>13</v>
      </c>
      <c r="AE12" s="78" t="s">
        <v>13</v>
      </c>
      <c r="AF12" s="77" t="s">
        <v>13</v>
      </c>
      <c r="AG12" s="78" t="s">
        <v>304</v>
      </c>
      <c r="AH12" s="78" t="s">
        <v>305</v>
      </c>
      <c r="AI12" s="79"/>
      <c r="AJ12" s="269"/>
      <c r="AK12" s="77" t="s">
        <v>13</v>
      </c>
      <c r="AL12" s="160" t="s">
        <v>181</v>
      </c>
      <c r="AM12" s="160">
        <v>6000</v>
      </c>
      <c r="AN12" s="160">
        <v>7000</v>
      </c>
      <c r="AO12" s="160" t="s">
        <v>183</v>
      </c>
      <c r="AP12" s="160"/>
      <c r="AQ12" s="213"/>
      <c r="AR12" s="291"/>
      <c r="AS12" s="77" t="s">
        <v>13</v>
      </c>
      <c r="AT12" s="78" t="s">
        <v>13</v>
      </c>
      <c r="AU12" s="78" t="s">
        <v>13</v>
      </c>
      <c r="AV12" s="77" t="s">
        <v>13</v>
      </c>
      <c r="AW12" s="78" t="s">
        <v>304</v>
      </c>
      <c r="AX12" s="78" t="s">
        <v>305</v>
      </c>
      <c r="AY12" s="79"/>
      <c r="AZ12" s="269"/>
      <c r="BA12" s="77" t="s">
        <v>13</v>
      </c>
      <c r="BB12" s="160" t="s">
        <v>184</v>
      </c>
      <c r="BC12" s="160">
        <v>6000</v>
      </c>
      <c r="BD12" s="160">
        <v>6500</v>
      </c>
      <c r="BE12" s="160">
        <v>7000</v>
      </c>
      <c r="BF12" s="160">
        <v>7500</v>
      </c>
      <c r="BG12" s="213" t="s">
        <v>186</v>
      </c>
      <c r="BH12" s="291"/>
      <c r="BI12" s="272" t="s">
        <v>13</v>
      </c>
      <c r="BJ12" s="78" t="s">
        <v>84</v>
      </c>
      <c r="BK12" s="78" t="s">
        <v>85</v>
      </c>
      <c r="BL12" s="78" t="s">
        <v>86</v>
      </c>
      <c r="BM12" s="78" t="s">
        <v>87</v>
      </c>
      <c r="BN12" s="78" t="s">
        <v>88</v>
      </c>
      <c r="BO12" s="80" t="s">
        <v>89</v>
      </c>
      <c r="BP12" s="286"/>
      <c r="BQ12" s="272" t="s">
        <v>13</v>
      </c>
      <c r="BR12" s="78" t="s">
        <v>13</v>
      </c>
      <c r="BS12" s="78" t="s">
        <v>13</v>
      </c>
      <c r="BT12" s="77" t="s">
        <v>13</v>
      </c>
      <c r="BU12" s="78" t="s">
        <v>304</v>
      </c>
      <c r="BV12" s="78" t="s">
        <v>305</v>
      </c>
      <c r="BW12" s="79"/>
      <c r="BX12" s="269"/>
      <c r="BY12" s="272" t="s">
        <v>13</v>
      </c>
      <c r="BZ12" s="160" t="s">
        <v>181</v>
      </c>
      <c r="CA12" s="160">
        <v>6000</v>
      </c>
      <c r="CB12" s="160">
        <v>7000</v>
      </c>
      <c r="CC12" s="160" t="s">
        <v>183</v>
      </c>
      <c r="CD12" s="160"/>
      <c r="CE12" s="213"/>
      <c r="CF12" s="291"/>
      <c r="CG12" s="272" t="s">
        <v>13</v>
      </c>
      <c r="CH12" s="78" t="s">
        <v>13</v>
      </c>
      <c r="CI12" s="78" t="s">
        <v>13</v>
      </c>
      <c r="CJ12" s="77" t="s">
        <v>13</v>
      </c>
      <c r="CK12" s="78" t="s">
        <v>304</v>
      </c>
      <c r="CL12" s="78" t="s">
        <v>305</v>
      </c>
      <c r="CM12" s="79"/>
      <c r="CN12" s="269"/>
      <c r="CO12" s="272" t="s">
        <v>13</v>
      </c>
      <c r="CP12" s="160" t="s">
        <v>181</v>
      </c>
      <c r="CQ12" s="160">
        <v>5500</v>
      </c>
      <c r="CR12" s="160">
        <v>6000</v>
      </c>
      <c r="CS12" s="160">
        <v>6500</v>
      </c>
      <c r="CT12" s="160">
        <v>7000</v>
      </c>
      <c r="CU12" s="213" t="s">
        <v>183</v>
      </c>
      <c r="CV12" s="291"/>
      <c r="CW12" s="272" t="s">
        <v>13</v>
      </c>
      <c r="CX12" s="78" t="s">
        <v>84</v>
      </c>
      <c r="CY12" s="78" t="s">
        <v>85</v>
      </c>
      <c r="CZ12" s="78" t="s">
        <v>86</v>
      </c>
      <c r="DA12" s="78" t="s">
        <v>87</v>
      </c>
      <c r="DB12" s="78" t="s">
        <v>88</v>
      </c>
      <c r="DC12" s="80" t="s">
        <v>89</v>
      </c>
      <c r="DD12" s="286"/>
      <c r="DE12" s="272" t="s">
        <v>13</v>
      </c>
      <c r="DF12" s="78" t="s">
        <v>13</v>
      </c>
      <c r="DG12" s="78" t="s">
        <v>13</v>
      </c>
      <c r="DH12" s="77" t="s">
        <v>13</v>
      </c>
      <c r="DI12" s="78" t="s">
        <v>304</v>
      </c>
      <c r="DJ12" s="78" t="s">
        <v>305</v>
      </c>
      <c r="DK12" s="79"/>
      <c r="DL12" s="269"/>
      <c r="DM12" s="272" t="s">
        <v>13</v>
      </c>
      <c r="DN12" s="160" t="s">
        <v>187</v>
      </c>
      <c r="DO12" s="160">
        <v>5500</v>
      </c>
      <c r="DP12" s="160">
        <v>6500</v>
      </c>
      <c r="DQ12" s="160" t="s">
        <v>189</v>
      </c>
      <c r="DR12" s="160"/>
      <c r="DS12" s="213"/>
      <c r="DT12" s="291"/>
      <c r="EB12" s="474"/>
    </row>
    <row r="13" spans="1:249" ht="5.25" customHeight="1" x14ac:dyDescent="0.2">
      <c r="A13" s="75" t="s">
        <v>7</v>
      </c>
      <c r="B13" s="81" t="s">
        <v>7</v>
      </c>
      <c r="C13" s="75" t="s">
        <v>7</v>
      </c>
      <c r="D13" s="81" t="s">
        <v>7</v>
      </c>
      <c r="E13" s="81" t="s">
        <v>7</v>
      </c>
      <c r="F13" s="69" t="s">
        <v>7</v>
      </c>
      <c r="G13" s="69" t="s">
        <v>7</v>
      </c>
      <c r="H13" s="81" t="s">
        <v>7</v>
      </c>
      <c r="I13" s="69" t="s">
        <v>7</v>
      </c>
      <c r="J13" s="69" t="s">
        <v>7</v>
      </c>
      <c r="K13" s="82"/>
      <c r="L13" s="88"/>
      <c r="M13" s="81" t="s">
        <v>7</v>
      </c>
      <c r="N13" s="69" t="s">
        <v>7</v>
      </c>
      <c r="O13" s="69" t="s">
        <v>7</v>
      </c>
      <c r="P13" s="69" t="s">
        <v>7</v>
      </c>
      <c r="Q13" s="69" t="s">
        <v>7</v>
      </c>
      <c r="R13" s="69" t="s">
        <v>7</v>
      </c>
      <c r="S13" s="82"/>
      <c r="T13" s="88"/>
      <c r="U13" s="81" t="s">
        <v>7</v>
      </c>
      <c r="V13" s="69" t="s">
        <v>7</v>
      </c>
      <c r="W13" s="69" t="s">
        <v>7</v>
      </c>
      <c r="X13" s="69" t="s">
        <v>7</v>
      </c>
      <c r="Y13" s="69" t="s">
        <v>7</v>
      </c>
      <c r="Z13" s="69" t="s">
        <v>7</v>
      </c>
      <c r="AA13" s="82"/>
      <c r="AB13" s="88"/>
      <c r="AC13" s="81" t="s">
        <v>7</v>
      </c>
      <c r="AD13" s="69" t="s">
        <v>7</v>
      </c>
      <c r="AE13" s="69" t="s">
        <v>7</v>
      </c>
      <c r="AF13" s="81" t="s">
        <v>7</v>
      </c>
      <c r="AG13" s="69" t="s">
        <v>7</v>
      </c>
      <c r="AH13" s="69" t="s">
        <v>7</v>
      </c>
      <c r="AI13" s="82"/>
      <c r="AJ13" s="88"/>
      <c r="AK13" s="81" t="s">
        <v>7</v>
      </c>
      <c r="AL13" s="69" t="s">
        <v>7</v>
      </c>
      <c r="AM13" s="69" t="s">
        <v>7</v>
      </c>
      <c r="AN13" s="69" t="s">
        <v>7</v>
      </c>
      <c r="AO13" s="69" t="s">
        <v>7</v>
      </c>
      <c r="AP13" s="69" t="s">
        <v>7</v>
      </c>
      <c r="AQ13" s="82"/>
      <c r="AR13" s="88"/>
      <c r="AS13" s="81" t="s">
        <v>7</v>
      </c>
      <c r="AT13" s="69" t="s">
        <v>7</v>
      </c>
      <c r="AU13" s="69" t="s">
        <v>7</v>
      </c>
      <c r="AV13" s="81" t="s">
        <v>7</v>
      </c>
      <c r="AW13" s="69" t="s">
        <v>7</v>
      </c>
      <c r="AX13" s="69" t="s">
        <v>7</v>
      </c>
      <c r="AY13" s="82"/>
      <c r="AZ13" s="88"/>
      <c r="BA13" s="81" t="s">
        <v>7</v>
      </c>
      <c r="BB13" s="69" t="s">
        <v>7</v>
      </c>
      <c r="BC13" s="69" t="s">
        <v>7</v>
      </c>
      <c r="BD13" s="69" t="s">
        <v>7</v>
      </c>
      <c r="BE13" s="69" t="s">
        <v>7</v>
      </c>
      <c r="BF13" s="69" t="s">
        <v>7</v>
      </c>
      <c r="BG13" s="82"/>
      <c r="BH13" s="88"/>
      <c r="BI13" s="273" t="s">
        <v>7</v>
      </c>
      <c r="BJ13" s="69" t="s">
        <v>7</v>
      </c>
      <c r="BK13" s="69" t="s">
        <v>7</v>
      </c>
      <c r="BL13" s="69" t="s">
        <v>7</v>
      </c>
      <c r="BM13" s="69" t="s">
        <v>7</v>
      </c>
      <c r="BN13" s="69" t="s">
        <v>7</v>
      </c>
      <c r="BO13" s="82"/>
      <c r="BP13" s="88"/>
      <c r="BQ13" s="273" t="s">
        <v>7</v>
      </c>
      <c r="BR13" s="69" t="s">
        <v>7</v>
      </c>
      <c r="BS13" s="69" t="s">
        <v>7</v>
      </c>
      <c r="BT13" s="81" t="s">
        <v>7</v>
      </c>
      <c r="BU13" s="69" t="s">
        <v>7</v>
      </c>
      <c r="BV13" s="69" t="s">
        <v>7</v>
      </c>
      <c r="BW13" s="82"/>
      <c r="BX13" s="88"/>
      <c r="BY13" s="273" t="s">
        <v>7</v>
      </c>
      <c r="BZ13" s="69" t="s">
        <v>7</v>
      </c>
      <c r="CA13" s="69" t="s">
        <v>7</v>
      </c>
      <c r="CB13" s="69" t="s">
        <v>7</v>
      </c>
      <c r="CC13" s="69" t="s">
        <v>7</v>
      </c>
      <c r="CD13" s="69" t="s">
        <v>7</v>
      </c>
      <c r="CE13" s="82"/>
      <c r="CF13" s="88"/>
      <c r="CG13" s="273" t="s">
        <v>7</v>
      </c>
      <c r="CH13" s="69" t="s">
        <v>7</v>
      </c>
      <c r="CI13" s="69" t="s">
        <v>7</v>
      </c>
      <c r="CJ13" s="81" t="s">
        <v>7</v>
      </c>
      <c r="CK13" s="69" t="s">
        <v>7</v>
      </c>
      <c r="CL13" s="69" t="s">
        <v>7</v>
      </c>
      <c r="CM13" s="82"/>
      <c r="CN13" s="88"/>
      <c r="CO13" s="273" t="s">
        <v>7</v>
      </c>
      <c r="CP13" s="69" t="s">
        <v>7</v>
      </c>
      <c r="CQ13" s="69" t="s">
        <v>7</v>
      </c>
      <c r="CR13" s="69" t="s">
        <v>7</v>
      </c>
      <c r="CS13" s="69" t="s">
        <v>7</v>
      </c>
      <c r="CT13" s="69" t="s">
        <v>7</v>
      </c>
      <c r="CU13" s="82"/>
      <c r="CV13" s="88"/>
      <c r="CW13" s="273" t="s">
        <v>7</v>
      </c>
      <c r="CX13" s="69" t="s">
        <v>7</v>
      </c>
      <c r="CY13" s="69" t="s">
        <v>7</v>
      </c>
      <c r="CZ13" s="69" t="s">
        <v>7</v>
      </c>
      <c r="DA13" s="69" t="s">
        <v>7</v>
      </c>
      <c r="DB13" s="69" t="s">
        <v>7</v>
      </c>
      <c r="DC13" s="82"/>
      <c r="DD13" s="88"/>
      <c r="DE13" s="273" t="s">
        <v>7</v>
      </c>
      <c r="DF13" s="69" t="s">
        <v>7</v>
      </c>
      <c r="DG13" s="69" t="s">
        <v>7</v>
      </c>
      <c r="DH13" s="81" t="s">
        <v>7</v>
      </c>
      <c r="DI13" s="69" t="s">
        <v>7</v>
      </c>
      <c r="DJ13" s="69" t="s">
        <v>7</v>
      </c>
      <c r="DK13" s="82"/>
      <c r="DL13" s="88"/>
      <c r="DM13" s="273" t="s">
        <v>7</v>
      </c>
      <c r="DN13" s="69" t="s">
        <v>7</v>
      </c>
      <c r="DO13" s="69" t="s">
        <v>7</v>
      </c>
      <c r="DP13" s="69" t="s">
        <v>7</v>
      </c>
      <c r="DQ13" s="69" t="s">
        <v>7</v>
      </c>
      <c r="DR13" s="69" t="s">
        <v>7</v>
      </c>
      <c r="DS13" s="82"/>
      <c r="DT13" s="88"/>
      <c r="EB13" s="474"/>
    </row>
    <row r="14" spans="1:249" x14ac:dyDescent="0.2">
      <c r="A14" s="879" t="s">
        <v>90</v>
      </c>
      <c r="B14" s="880"/>
      <c r="C14" s="879" t="s">
        <v>282</v>
      </c>
      <c r="D14" s="880"/>
      <c r="E14" s="804" t="s">
        <v>639</v>
      </c>
      <c r="F14" s="804">
        <v>2015</v>
      </c>
      <c r="G14" s="812">
        <v>2016</v>
      </c>
      <c r="H14" s="813">
        <v>2017</v>
      </c>
      <c r="I14" s="812">
        <v>2017</v>
      </c>
      <c r="J14" s="812">
        <v>2017</v>
      </c>
      <c r="K14" s="814"/>
      <c r="L14" s="815"/>
      <c r="M14" s="804">
        <v>2017</v>
      </c>
      <c r="N14" s="812">
        <v>2017</v>
      </c>
      <c r="O14" s="812">
        <v>2017</v>
      </c>
      <c r="P14" s="812">
        <v>2017</v>
      </c>
      <c r="Q14" s="812">
        <v>2017</v>
      </c>
      <c r="R14" s="812">
        <v>2017</v>
      </c>
      <c r="S14" s="816">
        <v>2017</v>
      </c>
      <c r="T14" s="817">
        <v>2017</v>
      </c>
      <c r="U14" s="804">
        <v>2017</v>
      </c>
      <c r="V14" s="812">
        <v>2017</v>
      </c>
      <c r="W14" s="812">
        <v>2017</v>
      </c>
      <c r="X14" s="812">
        <v>2017</v>
      </c>
      <c r="Y14" s="812">
        <v>2017</v>
      </c>
      <c r="Z14" s="812">
        <v>2017</v>
      </c>
      <c r="AA14" s="816">
        <v>2017</v>
      </c>
      <c r="AB14" s="817"/>
      <c r="AC14" s="804" t="s">
        <v>639</v>
      </c>
      <c r="AD14" s="813">
        <v>2015</v>
      </c>
      <c r="AE14" s="813">
        <v>2016</v>
      </c>
      <c r="AF14" s="813">
        <v>2017</v>
      </c>
      <c r="AG14" s="813">
        <v>2017</v>
      </c>
      <c r="AH14" s="812">
        <v>2017</v>
      </c>
      <c r="AI14" s="814"/>
      <c r="AJ14" s="815"/>
      <c r="AK14" s="804">
        <v>2017</v>
      </c>
      <c r="AL14" s="812">
        <v>2017</v>
      </c>
      <c r="AM14" s="812">
        <v>2017</v>
      </c>
      <c r="AN14" s="812">
        <v>2017</v>
      </c>
      <c r="AO14" s="812">
        <v>2017</v>
      </c>
      <c r="AP14" s="812"/>
      <c r="AQ14" s="814"/>
      <c r="AR14" s="815"/>
      <c r="AS14" s="804" t="s">
        <v>639</v>
      </c>
      <c r="AT14" s="812">
        <v>2015</v>
      </c>
      <c r="AU14" s="812">
        <v>2016</v>
      </c>
      <c r="AV14" s="813">
        <v>2017</v>
      </c>
      <c r="AW14" s="813">
        <v>2017</v>
      </c>
      <c r="AX14" s="812">
        <v>2017</v>
      </c>
      <c r="AY14" s="814"/>
      <c r="AZ14" s="815"/>
      <c r="BA14" s="804">
        <v>2017</v>
      </c>
      <c r="BB14" s="812">
        <v>2017</v>
      </c>
      <c r="BC14" s="812">
        <v>2017</v>
      </c>
      <c r="BD14" s="812">
        <v>2017</v>
      </c>
      <c r="BE14" s="812">
        <v>2017</v>
      </c>
      <c r="BF14" s="812">
        <v>2017</v>
      </c>
      <c r="BG14" s="816">
        <v>2017</v>
      </c>
      <c r="BH14" s="817">
        <v>2016</v>
      </c>
      <c r="BI14" s="804">
        <v>2017</v>
      </c>
      <c r="BJ14" s="812">
        <v>2017</v>
      </c>
      <c r="BK14" s="812">
        <v>2017</v>
      </c>
      <c r="BL14" s="812">
        <v>2017</v>
      </c>
      <c r="BM14" s="812">
        <v>2017</v>
      </c>
      <c r="BN14" s="812">
        <v>2017</v>
      </c>
      <c r="BO14" s="816">
        <v>2017</v>
      </c>
      <c r="BP14" s="817"/>
      <c r="BQ14" s="486" t="s">
        <v>639</v>
      </c>
      <c r="BR14" s="812">
        <v>2015</v>
      </c>
      <c r="BS14" s="812">
        <v>2016</v>
      </c>
      <c r="BT14" s="813">
        <v>2017</v>
      </c>
      <c r="BU14" s="812">
        <v>2017</v>
      </c>
      <c r="BV14" s="812">
        <v>2017</v>
      </c>
      <c r="BW14" s="814"/>
      <c r="BX14" s="815"/>
      <c r="BY14" s="486">
        <v>2017</v>
      </c>
      <c r="BZ14" s="812">
        <v>2017</v>
      </c>
      <c r="CA14" s="812">
        <v>2017</v>
      </c>
      <c r="CB14" s="812">
        <v>2017</v>
      </c>
      <c r="CC14" s="812">
        <v>2017</v>
      </c>
      <c r="CD14" s="812"/>
      <c r="CE14" s="814"/>
      <c r="CF14" s="815"/>
      <c r="CG14" s="486" t="s">
        <v>639</v>
      </c>
      <c r="CH14" s="812">
        <v>2015</v>
      </c>
      <c r="CI14" s="812">
        <v>2016</v>
      </c>
      <c r="CJ14" s="813">
        <v>2017</v>
      </c>
      <c r="CK14" s="812">
        <v>2017</v>
      </c>
      <c r="CL14" s="812">
        <v>2017</v>
      </c>
      <c r="CM14" s="814"/>
      <c r="CN14" s="815"/>
      <c r="CO14" s="813">
        <v>2017</v>
      </c>
      <c r="CP14" s="812">
        <v>2017</v>
      </c>
      <c r="CQ14" s="812">
        <v>2017</v>
      </c>
      <c r="CR14" s="812">
        <v>2017</v>
      </c>
      <c r="CS14" s="812">
        <v>2017</v>
      </c>
      <c r="CT14" s="812">
        <v>2017</v>
      </c>
      <c r="CU14" s="816">
        <v>2017</v>
      </c>
      <c r="CV14" s="817"/>
      <c r="CW14" s="813">
        <v>2017</v>
      </c>
      <c r="CX14" s="812">
        <v>2017</v>
      </c>
      <c r="CY14" s="812">
        <v>2017</v>
      </c>
      <c r="CZ14" s="812">
        <v>2017</v>
      </c>
      <c r="DA14" s="812">
        <v>2017</v>
      </c>
      <c r="DB14" s="812">
        <v>2017</v>
      </c>
      <c r="DC14" s="816">
        <v>2017</v>
      </c>
      <c r="DD14" s="817"/>
      <c r="DE14" s="486" t="s">
        <v>639</v>
      </c>
      <c r="DF14" s="812">
        <v>2015</v>
      </c>
      <c r="DG14" s="812">
        <v>2016</v>
      </c>
      <c r="DH14" s="813">
        <v>2017</v>
      </c>
      <c r="DI14" s="812">
        <v>2017</v>
      </c>
      <c r="DJ14" s="812">
        <v>2017</v>
      </c>
      <c r="DK14" s="814"/>
      <c r="DL14" s="815"/>
      <c r="DM14" s="486">
        <v>2017</v>
      </c>
      <c r="DN14" s="812">
        <v>2017</v>
      </c>
      <c r="DO14" s="812">
        <v>2017</v>
      </c>
      <c r="DP14" s="812">
        <v>2017</v>
      </c>
      <c r="DQ14" s="812">
        <v>2017</v>
      </c>
      <c r="DR14" s="812"/>
      <c r="DS14" s="814"/>
      <c r="DT14" s="815"/>
      <c r="EB14" s="474"/>
    </row>
    <row r="15" spans="1:249" ht="5.25" customHeight="1" x14ac:dyDescent="0.2">
      <c r="A15" s="75"/>
      <c r="B15" s="81"/>
      <c r="C15" s="75"/>
      <c r="D15" s="81"/>
      <c r="E15" s="609"/>
      <c r="F15" s="609"/>
      <c r="G15" s="235"/>
      <c r="H15" s="891"/>
      <c r="I15" s="815"/>
      <c r="J15" s="815"/>
      <c r="K15" s="892"/>
      <c r="L15" s="893"/>
      <c r="M15" s="894"/>
      <c r="N15" s="815"/>
      <c r="O15" s="815"/>
      <c r="P15" s="815"/>
      <c r="Q15" s="815"/>
      <c r="R15" s="815"/>
      <c r="S15" s="892"/>
      <c r="T15" s="893"/>
      <c r="U15" s="894"/>
      <c r="V15" s="815"/>
      <c r="W15" s="815"/>
      <c r="X15" s="815"/>
      <c r="Y15" s="815"/>
      <c r="Z15" s="815"/>
      <c r="AA15" s="892"/>
      <c r="AB15" s="893"/>
      <c r="AC15" s="894"/>
      <c r="AD15" s="891"/>
      <c r="AE15" s="891"/>
      <c r="AF15" s="891"/>
      <c r="AG15" s="891"/>
      <c r="AH15" s="815"/>
      <c r="AI15" s="892"/>
      <c r="AJ15" s="893"/>
      <c r="AK15" s="894"/>
      <c r="AL15" s="815"/>
      <c r="AM15" s="815"/>
      <c r="AN15" s="815"/>
      <c r="AO15" s="815"/>
      <c r="AP15" s="815"/>
      <c r="AQ15" s="892"/>
      <c r="AR15" s="893"/>
      <c r="AS15" s="894"/>
      <c r="AT15" s="815"/>
      <c r="AU15" s="815"/>
      <c r="AV15" s="891"/>
      <c r="AW15" s="891"/>
      <c r="AX15" s="815"/>
      <c r="AY15" s="892"/>
      <c r="AZ15" s="893"/>
      <c r="BA15" s="894"/>
      <c r="BB15" s="815"/>
      <c r="BC15" s="815"/>
      <c r="BD15" s="815"/>
      <c r="BE15" s="815"/>
      <c r="BF15" s="815"/>
      <c r="BG15" s="892"/>
      <c r="BH15" s="893"/>
      <c r="BI15" s="894"/>
      <c r="BJ15" s="815"/>
      <c r="BK15" s="815"/>
      <c r="BL15" s="815"/>
      <c r="BM15" s="815"/>
      <c r="BN15" s="815"/>
      <c r="BO15" s="892"/>
      <c r="BP15" s="893"/>
      <c r="BQ15" s="894"/>
      <c r="BR15" s="815"/>
      <c r="BS15" s="815"/>
      <c r="BT15" s="891"/>
      <c r="BU15" s="815"/>
      <c r="BV15" s="815"/>
      <c r="BW15" s="892"/>
      <c r="BX15" s="893"/>
      <c r="BY15" s="894"/>
      <c r="BZ15" s="815"/>
      <c r="CA15" s="815"/>
      <c r="CB15" s="815"/>
      <c r="CC15" s="815"/>
      <c r="CD15" s="815"/>
      <c r="CE15" s="892"/>
      <c r="CF15" s="893"/>
      <c r="CG15" s="894"/>
      <c r="CH15" s="815"/>
      <c r="CI15" s="815"/>
      <c r="CJ15" s="891"/>
      <c r="CK15" s="815"/>
      <c r="CL15" s="815"/>
      <c r="CM15" s="892"/>
      <c r="CN15" s="893"/>
      <c r="CO15" s="891"/>
      <c r="CP15" s="815"/>
      <c r="CQ15" s="815"/>
      <c r="CR15" s="815"/>
      <c r="CS15" s="815"/>
      <c r="CT15" s="815"/>
      <c r="CU15" s="892"/>
      <c r="CV15" s="893"/>
      <c r="CW15" s="891"/>
      <c r="CX15" s="815"/>
      <c r="CY15" s="815"/>
      <c r="CZ15" s="815"/>
      <c r="DA15" s="815"/>
      <c r="DB15" s="815"/>
      <c r="DC15" s="892"/>
      <c r="DD15" s="893"/>
      <c r="DE15" s="894"/>
      <c r="DF15" s="815"/>
      <c r="DG15" s="815"/>
      <c r="DH15" s="891"/>
      <c r="DI15" s="815"/>
      <c r="DJ15" s="815"/>
      <c r="DK15" s="892"/>
      <c r="DL15" s="893"/>
      <c r="DM15" s="894"/>
      <c r="DN15" s="815"/>
      <c r="DO15" s="815"/>
      <c r="DP15" s="815"/>
      <c r="DQ15" s="815"/>
      <c r="DR15" s="815"/>
      <c r="DS15" s="892"/>
      <c r="DT15" s="893"/>
      <c r="EB15" s="474"/>
    </row>
    <row r="16" spans="1:249" s="196" customFormat="1" x14ac:dyDescent="0.2">
      <c r="A16" s="75" t="s">
        <v>91</v>
      </c>
      <c r="B16" s="81"/>
      <c r="C16" s="75" t="s">
        <v>283</v>
      </c>
      <c r="D16" s="81"/>
      <c r="E16" s="612">
        <v>456</v>
      </c>
      <c r="F16" s="612">
        <v>518</v>
      </c>
      <c r="G16" s="234">
        <v>416</v>
      </c>
      <c r="H16" s="895">
        <v>434</v>
      </c>
      <c r="I16" s="682">
        <v>109</v>
      </c>
      <c r="J16" s="682">
        <v>108</v>
      </c>
      <c r="K16" s="885"/>
      <c r="L16" s="682"/>
      <c r="M16" s="896">
        <v>434</v>
      </c>
      <c r="N16" s="682">
        <v>85</v>
      </c>
      <c r="O16" s="682">
        <v>44</v>
      </c>
      <c r="P16" s="682">
        <v>50</v>
      </c>
      <c r="Q16" s="682">
        <v>85</v>
      </c>
      <c r="R16" s="682">
        <v>51</v>
      </c>
      <c r="S16" s="885">
        <v>119</v>
      </c>
      <c r="T16" s="682"/>
      <c r="U16" s="896">
        <v>434</v>
      </c>
      <c r="V16" s="682"/>
      <c r="W16" s="682">
        <v>3</v>
      </c>
      <c r="X16" s="682">
        <v>16</v>
      </c>
      <c r="Y16" s="682">
        <v>99</v>
      </c>
      <c r="Z16" s="682">
        <v>150</v>
      </c>
      <c r="AA16" s="885">
        <v>166</v>
      </c>
      <c r="AB16" s="682"/>
      <c r="AC16" s="896">
        <v>32.666666666666664</v>
      </c>
      <c r="AD16" s="895">
        <v>33</v>
      </c>
      <c r="AE16" s="895">
        <v>32</v>
      </c>
      <c r="AF16" s="895">
        <v>33</v>
      </c>
      <c r="AG16" s="895">
        <v>9</v>
      </c>
      <c r="AH16" s="682">
        <v>8</v>
      </c>
      <c r="AI16" s="885"/>
      <c r="AJ16" s="682"/>
      <c r="AK16" s="896">
        <v>33</v>
      </c>
      <c r="AL16" s="682">
        <v>3</v>
      </c>
      <c r="AM16" s="682">
        <v>5</v>
      </c>
      <c r="AN16" s="682">
        <v>11</v>
      </c>
      <c r="AO16" s="682">
        <v>14</v>
      </c>
      <c r="AP16" s="682"/>
      <c r="AQ16" s="611"/>
      <c r="AR16" s="682"/>
      <c r="AS16" s="896">
        <v>410.66666666666669</v>
      </c>
      <c r="AT16" s="682">
        <v>408</v>
      </c>
      <c r="AU16" s="682">
        <v>403</v>
      </c>
      <c r="AV16" s="895">
        <v>421</v>
      </c>
      <c r="AW16" s="895">
        <v>106</v>
      </c>
      <c r="AX16" s="682">
        <v>105</v>
      </c>
      <c r="AY16" s="885"/>
      <c r="AZ16" s="682"/>
      <c r="BA16" s="896">
        <v>421</v>
      </c>
      <c r="BB16" s="682">
        <v>88</v>
      </c>
      <c r="BC16" s="682">
        <v>55</v>
      </c>
      <c r="BD16" s="682">
        <v>82</v>
      </c>
      <c r="BE16" s="682">
        <v>63</v>
      </c>
      <c r="BF16" s="682">
        <v>50</v>
      </c>
      <c r="BG16" s="885">
        <v>83</v>
      </c>
      <c r="BH16" s="682"/>
      <c r="BI16" s="896">
        <v>421</v>
      </c>
      <c r="BJ16" s="682"/>
      <c r="BK16" s="682">
        <v>6</v>
      </c>
      <c r="BL16" s="682">
        <v>47</v>
      </c>
      <c r="BM16" s="682">
        <v>140</v>
      </c>
      <c r="BN16" s="682">
        <v>154</v>
      </c>
      <c r="BO16" s="885">
        <v>74</v>
      </c>
      <c r="BP16" s="682"/>
      <c r="BQ16" s="896">
        <v>48</v>
      </c>
      <c r="BR16" s="682">
        <v>44</v>
      </c>
      <c r="BS16" s="682">
        <v>49</v>
      </c>
      <c r="BT16" s="895">
        <v>51</v>
      </c>
      <c r="BU16" s="682">
        <v>13</v>
      </c>
      <c r="BV16" s="682">
        <v>12</v>
      </c>
      <c r="BW16" s="885"/>
      <c r="BX16" s="682"/>
      <c r="BY16" s="896">
        <v>51</v>
      </c>
      <c r="BZ16" s="682">
        <v>5</v>
      </c>
      <c r="CA16" s="682">
        <v>9</v>
      </c>
      <c r="CB16" s="682">
        <v>14</v>
      </c>
      <c r="CC16" s="682">
        <v>23</v>
      </c>
      <c r="CD16" s="682"/>
      <c r="CE16" s="885"/>
      <c r="CF16" s="682"/>
      <c r="CG16" s="896">
        <v>244.33333333333334</v>
      </c>
      <c r="CH16" s="682">
        <v>223</v>
      </c>
      <c r="CI16" s="682">
        <v>249</v>
      </c>
      <c r="CJ16" s="895">
        <v>261</v>
      </c>
      <c r="CK16" s="682">
        <v>66</v>
      </c>
      <c r="CL16" s="682">
        <v>65</v>
      </c>
      <c r="CM16" s="885"/>
      <c r="CN16" s="682"/>
      <c r="CO16" s="895">
        <v>261</v>
      </c>
      <c r="CP16" s="682">
        <v>62</v>
      </c>
      <c r="CQ16" s="682">
        <v>32</v>
      </c>
      <c r="CR16" s="682">
        <v>41</v>
      </c>
      <c r="CS16" s="682">
        <v>39</v>
      </c>
      <c r="CT16" s="682">
        <v>29</v>
      </c>
      <c r="CU16" s="885">
        <v>58</v>
      </c>
      <c r="CV16" s="682"/>
      <c r="CW16" s="895">
        <v>261</v>
      </c>
      <c r="CX16" s="682"/>
      <c r="CY16" s="682">
        <v>18</v>
      </c>
      <c r="CZ16" s="682">
        <v>56</v>
      </c>
      <c r="DA16" s="682">
        <v>122</v>
      </c>
      <c r="DB16" s="682">
        <v>53</v>
      </c>
      <c r="DC16" s="885">
        <v>12</v>
      </c>
      <c r="DD16" s="682"/>
      <c r="DE16" s="896">
        <v>78.666666666666671</v>
      </c>
      <c r="DF16" s="682">
        <v>73</v>
      </c>
      <c r="DG16" s="682">
        <v>81</v>
      </c>
      <c r="DH16" s="895">
        <v>82</v>
      </c>
      <c r="DI16" s="682">
        <v>21</v>
      </c>
      <c r="DJ16" s="682">
        <v>20</v>
      </c>
      <c r="DK16" s="885"/>
      <c r="DL16" s="682"/>
      <c r="DM16" s="896">
        <v>82</v>
      </c>
      <c r="DN16" s="682">
        <v>7</v>
      </c>
      <c r="DO16" s="682">
        <v>23</v>
      </c>
      <c r="DP16" s="682">
        <v>29</v>
      </c>
      <c r="DQ16" s="682">
        <v>23</v>
      </c>
      <c r="DR16" s="682"/>
      <c r="DS16" s="885"/>
      <c r="DT16" s="682"/>
      <c r="DU16" s="475"/>
      <c r="DV16" s="475"/>
      <c r="DW16" s="475"/>
      <c r="DX16" s="475"/>
      <c r="DY16" s="475"/>
      <c r="DZ16" s="475"/>
      <c r="EA16" s="475"/>
      <c r="EB16" s="476"/>
      <c r="EC16" s="475"/>
      <c r="ED16" s="475"/>
      <c r="EE16" s="475"/>
      <c r="EF16" s="475"/>
      <c r="EG16" s="475"/>
      <c r="EH16" s="475"/>
      <c r="EI16" s="475"/>
      <c r="EJ16" s="475"/>
      <c r="EK16" s="475"/>
      <c r="EL16" s="475"/>
      <c r="EM16" s="475"/>
      <c r="EN16" s="475"/>
      <c r="EO16" s="475"/>
      <c r="EP16" s="475"/>
      <c r="EQ16" s="475"/>
      <c r="ER16" s="475"/>
      <c r="ES16" s="475"/>
      <c r="ET16" s="475"/>
      <c r="EU16" s="475"/>
      <c r="EV16" s="475"/>
      <c r="EW16" s="475"/>
      <c r="EX16" s="475"/>
      <c r="EY16" s="475"/>
      <c r="EZ16" s="475"/>
      <c r="FA16" s="475"/>
      <c r="FB16" s="475"/>
      <c r="FC16" s="475"/>
      <c r="FD16" s="475"/>
      <c r="FE16" s="475"/>
      <c r="FF16" s="475"/>
      <c r="FG16" s="475"/>
      <c r="FH16" s="475"/>
      <c r="FI16" s="475"/>
      <c r="FJ16" s="475"/>
      <c r="FK16" s="475"/>
      <c r="FL16" s="475"/>
      <c r="FM16" s="475"/>
      <c r="FN16" s="475"/>
      <c r="FO16" s="475"/>
      <c r="FP16" s="475"/>
      <c r="FQ16" s="475"/>
      <c r="FR16" s="475"/>
      <c r="FS16" s="475"/>
      <c r="FT16" s="475"/>
      <c r="FU16" s="475"/>
      <c r="FV16" s="475"/>
      <c r="FW16" s="475"/>
      <c r="FX16" s="475"/>
      <c r="FY16" s="475"/>
      <c r="FZ16" s="475"/>
      <c r="GA16" s="475"/>
      <c r="GB16" s="475"/>
      <c r="GC16" s="475"/>
      <c r="GD16" s="475"/>
      <c r="GE16" s="475"/>
      <c r="GF16" s="475"/>
      <c r="GG16" s="475"/>
      <c r="GH16" s="475"/>
      <c r="GI16" s="475"/>
      <c r="GJ16" s="475"/>
      <c r="GK16" s="475"/>
      <c r="GL16" s="475"/>
      <c r="GM16" s="475"/>
      <c r="GN16" s="475"/>
      <c r="GO16" s="475"/>
      <c r="GP16" s="475"/>
      <c r="GQ16" s="475"/>
      <c r="GR16" s="475"/>
      <c r="GS16" s="475"/>
      <c r="GT16" s="475"/>
      <c r="GU16" s="475"/>
      <c r="GV16" s="475"/>
      <c r="GW16" s="475"/>
      <c r="GX16" s="475"/>
      <c r="GY16" s="475"/>
      <c r="GZ16" s="475"/>
      <c r="HA16" s="475"/>
      <c r="HB16" s="475"/>
      <c r="HC16" s="475"/>
      <c r="HD16" s="475"/>
      <c r="HE16" s="475"/>
      <c r="HF16" s="475"/>
      <c r="HG16" s="475"/>
      <c r="HH16" s="475"/>
      <c r="HI16" s="475"/>
      <c r="HJ16" s="475"/>
      <c r="HK16" s="475"/>
      <c r="HL16" s="475"/>
      <c r="HM16" s="475"/>
      <c r="HN16" s="475"/>
      <c r="HO16" s="475"/>
      <c r="HP16" s="475"/>
      <c r="HQ16" s="475"/>
      <c r="HR16" s="475"/>
      <c r="HS16" s="475"/>
      <c r="HT16" s="475"/>
      <c r="HU16" s="475"/>
      <c r="HV16" s="475"/>
      <c r="HW16" s="475"/>
      <c r="HX16" s="475"/>
      <c r="HY16" s="475"/>
      <c r="HZ16" s="475"/>
      <c r="IA16" s="475"/>
      <c r="IB16" s="475"/>
      <c r="IC16" s="475"/>
      <c r="ID16" s="475"/>
      <c r="IE16" s="475"/>
      <c r="IF16" s="475"/>
      <c r="IG16" s="475"/>
      <c r="IH16" s="475"/>
      <c r="II16" s="475"/>
      <c r="IJ16" s="475"/>
      <c r="IK16" s="475"/>
      <c r="IL16" s="475"/>
      <c r="IM16" s="475"/>
      <c r="IN16" s="475"/>
      <c r="IO16" s="475"/>
    </row>
    <row r="17" spans="1:249" ht="5.25" customHeight="1" x14ac:dyDescent="0.2">
      <c r="A17" s="75"/>
      <c r="B17" s="81"/>
      <c r="C17" s="75"/>
      <c r="D17" s="81"/>
      <c r="E17" s="609"/>
      <c r="F17" s="609"/>
      <c r="G17" s="235"/>
      <c r="H17" s="610"/>
      <c r="I17" s="235"/>
      <c r="J17" s="235"/>
      <c r="K17" s="90"/>
      <c r="L17" s="270"/>
      <c r="M17" s="609"/>
      <c r="N17" s="235"/>
      <c r="O17" s="235"/>
      <c r="P17" s="235"/>
      <c r="Q17" s="235"/>
      <c r="R17" s="235"/>
      <c r="S17" s="90"/>
      <c r="T17" s="270"/>
      <c r="U17" s="609"/>
      <c r="V17" s="235"/>
      <c r="W17" s="235"/>
      <c r="X17" s="235"/>
      <c r="Y17" s="235"/>
      <c r="Z17" s="235"/>
      <c r="AA17" s="90"/>
      <c r="AB17" s="270"/>
      <c r="AC17" s="609"/>
      <c r="AD17" s="610"/>
      <c r="AE17" s="610"/>
      <c r="AF17" s="610"/>
      <c r="AG17" s="610"/>
      <c r="AH17" s="235"/>
      <c r="AI17" s="90"/>
      <c r="AJ17" s="270"/>
      <c r="AK17" s="609"/>
      <c r="AL17" s="235"/>
      <c r="AM17" s="235"/>
      <c r="AN17" s="235"/>
      <c r="AO17" s="235"/>
      <c r="AP17" s="235"/>
      <c r="AQ17" s="90"/>
      <c r="AR17" s="270"/>
      <c r="AS17" s="609"/>
      <c r="AT17" s="235"/>
      <c r="AU17" s="235"/>
      <c r="AV17" s="610"/>
      <c r="AW17" s="610"/>
      <c r="AX17" s="235"/>
      <c r="AY17" s="90"/>
      <c r="AZ17" s="270"/>
      <c r="BA17" s="609"/>
      <c r="BB17" s="235"/>
      <c r="BC17" s="235"/>
      <c r="BD17" s="235"/>
      <c r="BE17" s="235"/>
      <c r="BF17" s="235"/>
      <c r="BG17" s="90"/>
      <c r="BH17" s="270"/>
      <c r="BI17" s="609"/>
      <c r="BJ17" s="235"/>
      <c r="BK17" s="235"/>
      <c r="BL17" s="235"/>
      <c r="BM17" s="235"/>
      <c r="BN17" s="235"/>
      <c r="BO17" s="90"/>
      <c r="BP17" s="270"/>
      <c r="BQ17" s="609"/>
      <c r="BR17" s="235"/>
      <c r="BS17" s="235"/>
      <c r="BT17" s="610"/>
      <c r="BU17" s="235"/>
      <c r="BV17" s="235"/>
      <c r="BW17" s="90"/>
      <c r="BX17" s="270"/>
      <c r="BY17" s="609"/>
      <c r="BZ17" s="235"/>
      <c r="CA17" s="235"/>
      <c r="CB17" s="235"/>
      <c r="CC17" s="235"/>
      <c r="CD17" s="235"/>
      <c r="CE17" s="90"/>
      <c r="CF17" s="270"/>
      <c r="CG17" s="609"/>
      <c r="CH17" s="235"/>
      <c r="CI17" s="235"/>
      <c r="CJ17" s="610"/>
      <c r="CK17" s="235"/>
      <c r="CL17" s="235"/>
      <c r="CM17" s="90"/>
      <c r="CN17" s="270"/>
      <c r="CO17" s="610"/>
      <c r="CP17" s="235"/>
      <c r="CQ17" s="235"/>
      <c r="CR17" s="235"/>
      <c r="CS17" s="235"/>
      <c r="CT17" s="235"/>
      <c r="CU17" s="90"/>
      <c r="CV17" s="270"/>
      <c r="CW17" s="610"/>
      <c r="CX17" s="235"/>
      <c r="CY17" s="235"/>
      <c r="CZ17" s="235"/>
      <c r="DA17" s="235"/>
      <c r="DB17" s="235"/>
      <c r="DC17" s="90"/>
      <c r="DD17" s="270"/>
      <c r="DE17" s="609"/>
      <c r="DF17" s="235"/>
      <c r="DG17" s="235"/>
      <c r="DH17" s="610"/>
      <c r="DI17" s="235"/>
      <c r="DJ17" s="235"/>
      <c r="DK17" s="90"/>
      <c r="DL17" s="270"/>
      <c r="DM17" s="609"/>
      <c r="DN17" s="235"/>
      <c r="DO17" s="235"/>
      <c r="DP17" s="235"/>
      <c r="DQ17" s="235"/>
      <c r="DR17" s="235"/>
      <c r="DS17" s="90"/>
      <c r="DT17" s="270"/>
      <c r="EB17" s="474"/>
    </row>
    <row r="18" spans="1:249" ht="12.75" customHeight="1" x14ac:dyDescent="0.2">
      <c r="A18" s="76" t="s">
        <v>92</v>
      </c>
      <c r="B18" s="91"/>
      <c r="C18" s="76" t="s">
        <v>284</v>
      </c>
      <c r="D18" s="91"/>
      <c r="E18" s="614"/>
      <c r="F18" s="614"/>
      <c r="G18" s="236"/>
      <c r="H18" s="615"/>
      <c r="I18" s="236"/>
      <c r="J18" s="236"/>
      <c r="K18" s="616"/>
      <c r="L18" s="617"/>
      <c r="M18" s="614"/>
      <c r="N18" s="236"/>
      <c r="O18" s="236"/>
      <c r="P18" s="236"/>
      <c r="Q18" s="236"/>
      <c r="R18" s="236"/>
      <c r="S18" s="616"/>
      <c r="T18" s="617"/>
      <c r="U18" s="614"/>
      <c r="V18" s="236"/>
      <c r="W18" s="236"/>
      <c r="X18" s="236"/>
      <c r="Y18" s="236"/>
      <c r="Z18" s="236"/>
      <c r="AA18" s="616"/>
      <c r="AB18" s="617"/>
      <c r="AC18" s="614"/>
      <c r="AD18" s="615"/>
      <c r="AE18" s="615"/>
      <c r="AF18" s="615"/>
      <c r="AG18" s="615"/>
      <c r="AH18" s="236"/>
      <c r="AI18" s="616"/>
      <c r="AJ18" s="617"/>
      <c r="AK18" s="614"/>
      <c r="AL18" s="236"/>
      <c r="AM18" s="236"/>
      <c r="AN18" s="236"/>
      <c r="AO18" s="236"/>
      <c r="AP18" s="236"/>
      <c r="AQ18" s="616"/>
      <c r="AR18" s="617"/>
      <c r="AS18" s="614"/>
      <c r="AT18" s="236"/>
      <c r="AU18" s="236"/>
      <c r="AV18" s="615"/>
      <c r="AW18" s="615"/>
      <c r="AX18" s="236"/>
      <c r="AY18" s="616"/>
      <c r="AZ18" s="617"/>
      <c r="BA18" s="614"/>
      <c r="BB18" s="236"/>
      <c r="BC18" s="236"/>
      <c r="BD18" s="236"/>
      <c r="BE18" s="236"/>
      <c r="BF18" s="236"/>
      <c r="BG18" s="616"/>
      <c r="BH18" s="617"/>
      <c r="BI18" s="614"/>
      <c r="BJ18" s="236"/>
      <c r="BK18" s="236"/>
      <c r="BL18" s="236"/>
      <c r="BM18" s="236"/>
      <c r="BN18" s="236"/>
      <c r="BO18" s="616"/>
      <c r="BP18" s="617"/>
      <c r="BQ18" s="614"/>
      <c r="BR18" s="236"/>
      <c r="BS18" s="236"/>
      <c r="BT18" s="615"/>
      <c r="BU18" s="236"/>
      <c r="BV18" s="236"/>
      <c r="BW18" s="616"/>
      <c r="BX18" s="617"/>
      <c r="BY18" s="614"/>
      <c r="BZ18" s="236"/>
      <c r="CA18" s="236"/>
      <c r="CB18" s="236"/>
      <c r="CC18" s="236"/>
      <c r="CD18" s="236"/>
      <c r="CE18" s="616"/>
      <c r="CF18" s="617"/>
      <c r="CG18" s="614"/>
      <c r="CH18" s="236"/>
      <c r="CI18" s="236"/>
      <c r="CJ18" s="615"/>
      <c r="CK18" s="236"/>
      <c r="CL18" s="236"/>
      <c r="CM18" s="616"/>
      <c r="CN18" s="617"/>
      <c r="CO18" s="615"/>
      <c r="CP18" s="236"/>
      <c r="CQ18" s="236"/>
      <c r="CR18" s="236"/>
      <c r="CS18" s="236"/>
      <c r="CT18" s="236"/>
      <c r="CU18" s="616"/>
      <c r="CV18" s="617"/>
      <c r="CW18" s="615"/>
      <c r="CX18" s="618"/>
      <c r="CY18" s="236"/>
      <c r="CZ18" s="236"/>
      <c r="DA18" s="236"/>
      <c r="DB18" s="236"/>
      <c r="DC18" s="616"/>
      <c r="DD18" s="617"/>
      <c r="DE18" s="614"/>
      <c r="DF18" s="236"/>
      <c r="DG18" s="236"/>
      <c r="DH18" s="615"/>
      <c r="DI18" s="236"/>
      <c r="DJ18" s="236"/>
      <c r="DK18" s="616"/>
      <c r="DL18" s="617"/>
      <c r="DM18" s="614"/>
      <c r="DN18" s="236"/>
      <c r="DO18" s="236"/>
      <c r="DP18" s="236"/>
      <c r="DQ18" s="236"/>
      <c r="DR18" s="236"/>
      <c r="DS18" s="616"/>
      <c r="DT18" s="617"/>
      <c r="EB18" s="474"/>
    </row>
    <row r="19" spans="1:249" ht="12.75" customHeight="1" x14ac:dyDescent="0.2">
      <c r="A19" s="64" t="s">
        <v>345</v>
      </c>
      <c r="B19" s="95" t="s">
        <v>364</v>
      </c>
      <c r="C19" s="64" t="s">
        <v>208</v>
      </c>
      <c r="D19" s="95" t="s">
        <v>364</v>
      </c>
      <c r="E19" s="619">
        <v>27.88253690365417</v>
      </c>
      <c r="F19" s="619">
        <v>28.07</v>
      </c>
      <c r="G19" s="237">
        <v>27.005841586538502</v>
      </c>
      <c r="H19" s="620">
        <v>28.571769124424002</v>
      </c>
      <c r="I19" s="237">
        <v>27.4291862385321</v>
      </c>
      <c r="J19" s="237">
        <v>30.502602777777799</v>
      </c>
      <c r="K19" s="611"/>
      <c r="L19" s="237"/>
      <c r="M19" s="619">
        <v>28.571769124424002</v>
      </c>
      <c r="N19" s="237">
        <v>24.288416470588199</v>
      </c>
      <c r="O19" s="237">
        <v>25.59</v>
      </c>
      <c r="P19" s="237">
        <v>24.569673999999999</v>
      </c>
      <c r="Q19" s="237">
        <v>29.007058823529398</v>
      </c>
      <c r="R19" s="237">
        <v>32.279411764705898</v>
      </c>
      <c r="S19" s="611">
        <v>32.5154512605042</v>
      </c>
      <c r="T19" s="237"/>
      <c r="U19" s="619">
        <v>28.571769124424002</v>
      </c>
      <c r="V19" s="237"/>
      <c r="W19" s="237"/>
      <c r="X19" s="237">
        <v>39.773125</v>
      </c>
      <c r="Y19" s="237">
        <v>32.4455555555556</v>
      </c>
      <c r="Z19" s="237">
        <v>28.0210093333333</v>
      </c>
      <c r="AA19" s="611">
        <v>25.620159036144599</v>
      </c>
      <c r="AB19" s="237"/>
      <c r="AC19" s="619">
        <v>24.0116994949495</v>
      </c>
      <c r="AD19" s="620">
        <v>23.4</v>
      </c>
      <c r="AE19" s="620">
        <v>24.870249999999999</v>
      </c>
      <c r="AF19" s="620">
        <v>23.7648484848485</v>
      </c>
      <c r="AG19" s="620"/>
      <c r="AH19" s="237"/>
      <c r="AI19" s="611"/>
      <c r="AJ19" s="237"/>
      <c r="AK19" s="619">
        <v>23.7648484848485</v>
      </c>
      <c r="AL19" s="237"/>
      <c r="AM19" s="237"/>
      <c r="AN19" s="237">
        <v>26.409090909090899</v>
      </c>
      <c r="AO19" s="237">
        <v>23.285</v>
      </c>
      <c r="AP19" s="237"/>
      <c r="AQ19" s="611"/>
      <c r="AR19" s="237"/>
      <c r="AS19" s="619">
        <v>23.860536754428868</v>
      </c>
      <c r="AT19" s="237">
        <v>25.16</v>
      </c>
      <c r="AU19" s="237">
        <v>23.242734491315101</v>
      </c>
      <c r="AV19" s="620">
        <v>23.178875771971502</v>
      </c>
      <c r="AW19" s="620">
        <v>22.336365094339602</v>
      </c>
      <c r="AX19" s="237">
        <v>26.581923809523801</v>
      </c>
      <c r="AY19" s="611"/>
      <c r="AZ19" s="237"/>
      <c r="BA19" s="619">
        <v>23.178875771971502</v>
      </c>
      <c r="BB19" s="237">
        <v>18.774939772727301</v>
      </c>
      <c r="BC19" s="237">
        <v>23.295999999999999</v>
      </c>
      <c r="BD19" s="237">
        <v>20.934756097560999</v>
      </c>
      <c r="BE19" s="237">
        <v>24.217777777777801</v>
      </c>
      <c r="BF19" s="237">
        <v>26.1388</v>
      </c>
      <c r="BG19" s="611">
        <v>27.415927710843398</v>
      </c>
      <c r="BH19" s="237"/>
      <c r="BI19" s="619">
        <v>23.178875771971502</v>
      </c>
      <c r="BJ19" s="237"/>
      <c r="BK19" s="237"/>
      <c r="BL19" s="237">
        <v>27.892765957446802</v>
      </c>
      <c r="BM19" s="237">
        <v>25.386547857142901</v>
      </c>
      <c r="BN19" s="237">
        <v>21.3299350649351</v>
      </c>
      <c r="BO19" s="611">
        <v>19.0574324324324</v>
      </c>
      <c r="BP19" s="237"/>
      <c r="BQ19" s="619">
        <v>22.6591676670668</v>
      </c>
      <c r="BR19" s="237">
        <v>25.72</v>
      </c>
      <c r="BS19" s="237">
        <v>20.186326530612199</v>
      </c>
      <c r="BT19" s="620">
        <v>22.071176470588199</v>
      </c>
      <c r="BU19" s="237">
        <v>18.8861538461538</v>
      </c>
      <c r="BV19" s="237">
        <v>18.759166666666701</v>
      </c>
      <c r="BW19" s="611"/>
      <c r="BX19" s="237"/>
      <c r="BY19" s="619">
        <v>22.071176470588199</v>
      </c>
      <c r="BZ19" s="237"/>
      <c r="CA19" s="237"/>
      <c r="CB19" s="237">
        <v>25.665714285714301</v>
      </c>
      <c r="CC19" s="237">
        <v>21.3582608695652</v>
      </c>
      <c r="CD19" s="237"/>
      <c r="CE19" s="611"/>
      <c r="CF19" s="237"/>
      <c r="CG19" s="619">
        <v>24.138525135022832</v>
      </c>
      <c r="CH19" s="237">
        <v>24.49</v>
      </c>
      <c r="CI19" s="237">
        <v>23.742931726907599</v>
      </c>
      <c r="CJ19" s="620">
        <v>24.1826436781609</v>
      </c>
      <c r="CK19" s="237">
        <v>22.3565151515152</v>
      </c>
      <c r="CL19" s="237">
        <v>25.797076923076901</v>
      </c>
      <c r="CM19" s="611"/>
      <c r="CN19" s="237"/>
      <c r="CO19" s="620">
        <v>24.1826436781609</v>
      </c>
      <c r="CP19" s="237">
        <v>20.437580645161301</v>
      </c>
      <c r="CQ19" s="237">
        <v>22.580937500000001</v>
      </c>
      <c r="CR19" s="237">
        <v>25.953414634146299</v>
      </c>
      <c r="CS19" s="237">
        <v>23.0092307692308</v>
      </c>
      <c r="CT19" s="237">
        <v>28.875517241379299</v>
      </c>
      <c r="CU19" s="611">
        <v>26.260517241379301</v>
      </c>
      <c r="CV19" s="237"/>
      <c r="CW19" s="620">
        <v>24.1826436781609</v>
      </c>
      <c r="CX19" s="237"/>
      <c r="CY19" s="237">
        <v>20.86</v>
      </c>
      <c r="CZ19" s="237">
        <v>27.25</v>
      </c>
      <c r="DA19" s="237">
        <v>24.476065573770502</v>
      </c>
      <c r="DB19" s="237">
        <v>22.4394339622642</v>
      </c>
      <c r="DC19" s="611">
        <v>19.5683333333333</v>
      </c>
      <c r="DD19" s="237"/>
      <c r="DE19" s="619">
        <v>24.919582455083798</v>
      </c>
      <c r="DF19" s="237">
        <v>25.13</v>
      </c>
      <c r="DG19" s="237">
        <v>24.907283950617298</v>
      </c>
      <c r="DH19" s="620">
        <v>24.721463414634101</v>
      </c>
      <c r="DI19" s="237">
        <v>23.8747619047619</v>
      </c>
      <c r="DJ19" s="237">
        <v>25.596499999999999</v>
      </c>
      <c r="DK19" s="611"/>
      <c r="DL19" s="237"/>
      <c r="DM19" s="619">
        <v>24.721463414634101</v>
      </c>
      <c r="DN19" s="237"/>
      <c r="DO19" s="237">
        <v>27.862608695652199</v>
      </c>
      <c r="DP19" s="237">
        <v>22.115517241379301</v>
      </c>
      <c r="DQ19" s="237">
        <v>25.0891304347826</v>
      </c>
      <c r="DR19" s="237"/>
      <c r="DS19" s="611"/>
      <c r="DT19" s="237"/>
      <c r="EB19" s="474"/>
    </row>
    <row r="20" spans="1:249" s="403" customFormat="1" x14ac:dyDescent="0.2">
      <c r="A20" s="396" t="s">
        <v>630</v>
      </c>
      <c r="B20" s="397" t="s">
        <v>361</v>
      </c>
      <c r="C20" s="396" t="s">
        <v>209</v>
      </c>
      <c r="D20" s="397" t="s">
        <v>210</v>
      </c>
      <c r="E20" s="621">
        <v>48.739240513171296</v>
      </c>
      <c r="F20" s="621">
        <v>49.4</v>
      </c>
      <c r="G20" s="420">
        <v>46.778983286057702</v>
      </c>
      <c r="H20" s="622">
        <v>50.038738253456202</v>
      </c>
      <c r="I20" s="420">
        <v>42.071780009174297</v>
      </c>
      <c r="J20" s="420">
        <v>58.606896379629603</v>
      </c>
      <c r="K20" s="623"/>
      <c r="L20" s="420"/>
      <c r="M20" s="621">
        <v>50.038738253456202</v>
      </c>
      <c r="N20" s="420">
        <v>38.234914964705901</v>
      </c>
      <c r="O20" s="420">
        <v>43.7234881136364</v>
      </c>
      <c r="P20" s="420">
        <v>43.506970080000002</v>
      </c>
      <c r="Q20" s="420">
        <v>47.876256152941203</v>
      </c>
      <c r="R20" s="420">
        <v>57.226014411764702</v>
      </c>
      <c r="S20" s="623">
        <v>62.013900344537802</v>
      </c>
      <c r="T20" s="420"/>
      <c r="U20" s="621">
        <v>50.038738253456202</v>
      </c>
      <c r="V20" s="420"/>
      <c r="W20" s="420"/>
      <c r="X20" s="420">
        <v>49.551027249999997</v>
      </c>
      <c r="Y20" s="420">
        <v>50.8203663232323</v>
      </c>
      <c r="Z20" s="420">
        <v>47.228850653333303</v>
      </c>
      <c r="AA20" s="623">
        <v>51.638874463855402</v>
      </c>
      <c r="AB20" s="420"/>
      <c r="AC20" s="621">
        <v>35.868878946654036</v>
      </c>
      <c r="AD20" s="622">
        <v>35</v>
      </c>
      <c r="AE20" s="622">
        <v>36.502625718749997</v>
      </c>
      <c r="AF20" s="622">
        <v>36.104011121212103</v>
      </c>
      <c r="AG20" s="622"/>
      <c r="AH20" s="420"/>
      <c r="AI20" s="623"/>
      <c r="AJ20" s="420"/>
      <c r="AK20" s="621">
        <v>36.104011121212103</v>
      </c>
      <c r="AL20" s="420"/>
      <c r="AM20" s="420"/>
      <c r="AN20" s="420">
        <v>39.824513181818197</v>
      </c>
      <c r="AO20" s="420">
        <v>37.580363142857102</v>
      </c>
      <c r="AP20" s="420"/>
      <c r="AQ20" s="623"/>
      <c r="AR20" s="420"/>
      <c r="AS20" s="621">
        <v>39.455701157948432</v>
      </c>
      <c r="AT20" s="420">
        <v>40.200000000000003</v>
      </c>
      <c r="AU20" s="420">
        <v>38.788856749379697</v>
      </c>
      <c r="AV20" s="622">
        <v>39.378246724465598</v>
      </c>
      <c r="AW20" s="622">
        <v>36.945060849056603</v>
      </c>
      <c r="AX20" s="420">
        <v>48.010105038095197</v>
      </c>
      <c r="AY20" s="623"/>
      <c r="AZ20" s="420"/>
      <c r="BA20" s="621">
        <v>39.378246724465598</v>
      </c>
      <c r="BB20" s="420">
        <v>32.427761170454502</v>
      </c>
      <c r="BC20" s="420">
        <v>40.4887467818182</v>
      </c>
      <c r="BD20" s="420">
        <v>31.461390963414601</v>
      </c>
      <c r="BE20" s="420">
        <v>39.357668714285701</v>
      </c>
      <c r="BF20" s="420">
        <v>43.188604380000001</v>
      </c>
      <c r="BG20" s="623">
        <v>51.553257927710803</v>
      </c>
      <c r="BH20" s="420"/>
      <c r="BI20" s="621">
        <v>39.378246724465598</v>
      </c>
      <c r="BJ20" s="420"/>
      <c r="BK20" s="420"/>
      <c r="BL20" s="420">
        <v>42.943348723404299</v>
      </c>
      <c r="BM20" s="420">
        <v>42.799467935714297</v>
      </c>
      <c r="BN20" s="420">
        <v>36.953884811688297</v>
      </c>
      <c r="BO20" s="623">
        <v>36.226700067567599</v>
      </c>
      <c r="BP20" s="420"/>
      <c r="BQ20" s="621">
        <v>30.689643903161265</v>
      </c>
      <c r="BR20" s="420">
        <v>34</v>
      </c>
      <c r="BS20" s="420">
        <v>26.647745591836699</v>
      </c>
      <c r="BT20" s="622">
        <v>31.4211861176471</v>
      </c>
      <c r="BU20" s="420">
        <v>22.2239042307692</v>
      </c>
      <c r="BV20" s="420">
        <v>28.870347249999998</v>
      </c>
      <c r="BW20" s="623"/>
      <c r="BX20" s="420"/>
      <c r="BY20" s="621">
        <v>31.4211861176471</v>
      </c>
      <c r="BZ20" s="420"/>
      <c r="CA20" s="420"/>
      <c r="CB20" s="420">
        <v>32.395402214285703</v>
      </c>
      <c r="CC20" s="420">
        <v>33.539414521739097</v>
      </c>
      <c r="CD20" s="420"/>
      <c r="CE20" s="623"/>
      <c r="CF20" s="420"/>
      <c r="CG20" s="621">
        <v>27.548064546323232</v>
      </c>
      <c r="CH20" s="420">
        <v>27</v>
      </c>
      <c r="CI20" s="420">
        <v>27.783480730923699</v>
      </c>
      <c r="CJ20" s="622">
        <v>27.860712908046001</v>
      </c>
      <c r="CK20" s="420">
        <v>25.6467908787879</v>
      </c>
      <c r="CL20" s="420">
        <v>30.917107153846199</v>
      </c>
      <c r="CM20" s="623"/>
      <c r="CN20" s="420"/>
      <c r="CO20" s="622">
        <v>27.860712908046001</v>
      </c>
      <c r="CP20" s="420">
        <v>20.996024080645199</v>
      </c>
      <c r="CQ20" s="420">
        <v>24.504484125000001</v>
      </c>
      <c r="CR20" s="420">
        <v>31.419195170731701</v>
      </c>
      <c r="CS20" s="420">
        <v>29.2058118205128</v>
      </c>
      <c r="CT20" s="420">
        <v>31.111047965517201</v>
      </c>
      <c r="CU20" s="623">
        <v>32.005431551724101</v>
      </c>
      <c r="CV20" s="420"/>
      <c r="CW20" s="622">
        <v>27.860712908046001</v>
      </c>
      <c r="CX20" s="420"/>
      <c r="CY20" s="420">
        <v>22.2616839444444</v>
      </c>
      <c r="CZ20" s="420">
        <v>26.786742178571401</v>
      </c>
      <c r="DA20" s="420">
        <v>28.777373467213099</v>
      </c>
      <c r="DB20" s="420">
        <v>28.820069490565999</v>
      </c>
      <c r="DC20" s="623">
        <v>27.714579166666699</v>
      </c>
      <c r="DD20" s="420"/>
      <c r="DE20" s="621">
        <v>25.503299422513297</v>
      </c>
      <c r="DF20" s="420">
        <v>24.5</v>
      </c>
      <c r="DG20" s="420">
        <v>25.6900579382716</v>
      </c>
      <c r="DH20" s="622">
        <v>26.319840329268299</v>
      </c>
      <c r="DI20" s="420">
        <v>23.1644309047619</v>
      </c>
      <c r="DJ20" s="420">
        <v>30.039856449999998</v>
      </c>
      <c r="DK20" s="623"/>
      <c r="DL20" s="420"/>
      <c r="DM20" s="621">
        <v>26.319840329268299</v>
      </c>
      <c r="DN20" s="420"/>
      <c r="DO20" s="420">
        <v>27.5036166521739</v>
      </c>
      <c r="DP20" s="420">
        <v>22.739168448275901</v>
      </c>
      <c r="DQ20" s="420">
        <v>31.026127608695699</v>
      </c>
      <c r="DR20" s="420"/>
      <c r="DS20" s="623"/>
      <c r="DT20" s="420"/>
      <c r="DU20" s="473"/>
      <c r="DV20" s="473"/>
      <c r="DW20" s="473"/>
      <c r="DX20" s="473"/>
      <c r="DY20" s="473"/>
      <c r="DZ20" s="473"/>
      <c r="EA20" s="473"/>
      <c r="EB20" s="474"/>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3"/>
      <c r="GE20" s="473"/>
      <c r="GF20" s="473"/>
      <c r="GG20" s="473"/>
      <c r="GH20" s="473"/>
      <c r="GI20" s="473"/>
      <c r="GJ20" s="473"/>
      <c r="GK20" s="473"/>
      <c r="GL20" s="473"/>
      <c r="GM20" s="473"/>
      <c r="GN20" s="473"/>
      <c r="GO20" s="473"/>
      <c r="GP20" s="473"/>
      <c r="GQ20" s="473"/>
      <c r="GR20" s="473"/>
      <c r="GS20" s="473"/>
      <c r="GT20" s="473"/>
      <c r="GU20" s="473"/>
      <c r="GV20" s="473"/>
      <c r="GW20" s="473"/>
      <c r="GX20" s="473"/>
      <c r="GY20" s="473"/>
      <c r="GZ20" s="473"/>
      <c r="HA20" s="473"/>
      <c r="HB20" s="473"/>
      <c r="HC20" s="473"/>
      <c r="HD20" s="473"/>
      <c r="HE20" s="473"/>
      <c r="HF20" s="473"/>
      <c r="HG20" s="473"/>
      <c r="HH20" s="473"/>
      <c r="HI20" s="473"/>
      <c r="HJ20" s="473"/>
      <c r="HK20" s="473"/>
      <c r="HL20" s="473"/>
      <c r="HM20" s="473"/>
      <c r="HN20" s="473"/>
      <c r="HO20" s="473"/>
      <c r="HP20" s="473"/>
      <c r="HQ20" s="473"/>
      <c r="HR20" s="473"/>
      <c r="HS20" s="473"/>
      <c r="HT20" s="473"/>
      <c r="HU20" s="473"/>
      <c r="HV20" s="473"/>
      <c r="HW20" s="473"/>
      <c r="HX20" s="473"/>
      <c r="HY20" s="473"/>
      <c r="HZ20" s="473"/>
      <c r="IA20" s="473"/>
      <c r="IB20" s="473"/>
      <c r="IC20" s="473"/>
      <c r="ID20" s="473"/>
      <c r="IE20" s="473"/>
      <c r="IF20" s="473"/>
      <c r="IG20" s="473"/>
      <c r="IH20" s="473"/>
      <c r="II20" s="473"/>
      <c r="IJ20" s="473"/>
      <c r="IK20" s="473"/>
      <c r="IL20" s="473"/>
      <c r="IM20" s="473"/>
      <c r="IN20" s="473"/>
      <c r="IO20" s="473"/>
    </row>
    <row r="21" spans="1:249" s="806" customFormat="1" x14ac:dyDescent="0.2">
      <c r="A21" s="805" t="s">
        <v>163</v>
      </c>
      <c r="B21" s="129" t="s">
        <v>347</v>
      </c>
      <c r="C21" s="805" t="s">
        <v>223</v>
      </c>
      <c r="D21" s="129" t="s">
        <v>347</v>
      </c>
      <c r="E21" s="624">
        <v>58.774692717433261</v>
      </c>
      <c r="F21" s="624">
        <v>60</v>
      </c>
      <c r="G21" s="152">
        <v>57.584852479521899</v>
      </c>
      <c r="H21" s="129">
        <v>58.739225672777899</v>
      </c>
      <c r="I21" s="152">
        <v>61.029236486294202</v>
      </c>
      <c r="J21" s="152">
        <v>56.564532395246999</v>
      </c>
      <c r="K21" s="655"/>
      <c r="L21" s="152"/>
      <c r="M21" s="624">
        <v>58.739225672777899</v>
      </c>
      <c r="N21" s="152">
        <v>55.454921770019197</v>
      </c>
      <c r="O21" s="152">
        <v>57.226722086042102</v>
      </c>
      <c r="P21" s="152">
        <v>55.565548000352003</v>
      </c>
      <c r="Q21" s="152">
        <v>55.6663692407528</v>
      </c>
      <c r="R21" s="152">
        <v>62.647835990888403</v>
      </c>
      <c r="S21" s="655">
        <v>62.234451070411602</v>
      </c>
      <c r="T21" s="152"/>
      <c r="U21" s="624">
        <v>58.739225672777899</v>
      </c>
      <c r="V21" s="152"/>
      <c r="W21" s="152"/>
      <c r="X21" s="152">
        <v>48.968367459182602</v>
      </c>
      <c r="Y21" s="152">
        <v>62.945851792124202</v>
      </c>
      <c r="Z21" s="152">
        <v>58.158761542589197</v>
      </c>
      <c r="AA21" s="655">
        <v>57.642156035636901</v>
      </c>
      <c r="AB21" s="152"/>
      <c r="AC21" s="624">
        <v>44.558429304570033</v>
      </c>
      <c r="AD21" s="129">
        <v>45</v>
      </c>
      <c r="AE21" s="129">
        <v>44.976930268091401</v>
      </c>
      <c r="AF21" s="129">
        <v>43.6983576456187</v>
      </c>
      <c r="AG21" s="129"/>
      <c r="AH21" s="152"/>
      <c r="AI21" s="655"/>
      <c r="AJ21" s="152"/>
      <c r="AK21" s="624">
        <v>43.6983576456187</v>
      </c>
      <c r="AL21" s="152"/>
      <c r="AM21" s="152"/>
      <c r="AN21" s="152">
        <v>46.4578313253012</v>
      </c>
      <c r="AO21" s="152">
        <v>42.838737384582302</v>
      </c>
      <c r="AP21" s="152"/>
      <c r="AQ21" s="655"/>
      <c r="AR21" s="152"/>
      <c r="AS21" s="624">
        <v>33.51995787090663</v>
      </c>
      <c r="AT21" s="152">
        <v>35</v>
      </c>
      <c r="AU21" s="152">
        <v>32.420280859399298</v>
      </c>
      <c r="AV21" s="129">
        <v>33.139592753320599</v>
      </c>
      <c r="AW21" s="129">
        <v>29.4919736395683</v>
      </c>
      <c r="AX21" s="152">
        <v>31.57390880018</v>
      </c>
      <c r="AY21" s="655"/>
      <c r="AZ21" s="152"/>
      <c r="BA21" s="624">
        <v>33.139592753320599</v>
      </c>
      <c r="BB21" s="152">
        <v>27.853139826680199</v>
      </c>
      <c r="BC21" s="152">
        <v>24.353771228771201</v>
      </c>
      <c r="BD21" s="152">
        <v>34.299944659656902</v>
      </c>
      <c r="BE21" s="152">
        <v>30.246047767611401</v>
      </c>
      <c r="BF21" s="152">
        <v>34.112889650634301</v>
      </c>
      <c r="BG21" s="655">
        <v>42.430703812136301</v>
      </c>
      <c r="BH21" s="152"/>
      <c r="BI21" s="624">
        <v>33.139592753320599</v>
      </c>
      <c r="BJ21" s="152"/>
      <c r="BK21" s="152"/>
      <c r="BL21" s="152">
        <v>25.731906389211002</v>
      </c>
      <c r="BM21" s="152">
        <v>33.810316357929402</v>
      </c>
      <c r="BN21" s="152">
        <v>34.675673783263001</v>
      </c>
      <c r="BO21" s="655">
        <v>35.279560361637998</v>
      </c>
      <c r="BP21" s="152"/>
      <c r="BQ21" s="624">
        <v>16.360908652149032</v>
      </c>
      <c r="BR21" s="152">
        <v>21</v>
      </c>
      <c r="BS21" s="152">
        <v>13.6392587425313</v>
      </c>
      <c r="BT21" s="129">
        <v>14.443467213915801</v>
      </c>
      <c r="BU21" s="152">
        <v>10.6223525578364</v>
      </c>
      <c r="BV21" s="152">
        <v>17.0094620407801</v>
      </c>
      <c r="BW21" s="655"/>
      <c r="BX21" s="152"/>
      <c r="BY21" s="624">
        <v>14.443467213915801</v>
      </c>
      <c r="BZ21" s="152"/>
      <c r="CA21" s="152"/>
      <c r="CB21" s="152">
        <v>9.4122230880552102</v>
      </c>
      <c r="CC21" s="152">
        <v>17.846673723638101</v>
      </c>
      <c r="CD21" s="152"/>
      <c r="CE21" s="655"/>
      <c r="CF21" s="152"/>
      <c r="CG21" s="624">
        <v>5.9727360141016277</v>
      </c>
      <c r="CH21" s="152">
        <v>5</v>
      </c>
      <c r="CI21" s="152">
        <v>6.2611743253963601</v>
      </c>
      <c r="CJ21" s="129">
        <v>6.6570337169085203</v>
      </c>
      <c r="CK21" s="152">
        <v>7.6914735722079497</v>
      </c>
      <c r="CL21" s="152">
        <v>6.4360303194756696</v>
      </c>
      <c r="CM21" s="655"/>
      <c r="CN21" s="152"/>
      <c r="CO21" s="129">
        <v>6.6570337169085203</v>
      </c>
      <c r="CP21" s="152">
        <v>4.4494250787212</v>
      </c>
      <c r="CQ21" s="152">
        <v>8.0626634744460901</v>
      </c>
      <c r="CR21" s="152">
        <v>7.4035091016737304</v>
      </c>
      <c r="CS21" s="152">
        <v>7.0785414995096696</v>
      </c>
      <c r="CT21" s="152">
        <v>6.5286186842451004</v>
      </c>
      <c r="CU21" s="655">
        <v>7.1275219780580503</v>
      </c>
      <c r="CV21" s="152"/>
      <c r="CW21" s="129">
        <v>6.6570337169085203</v>
      </c>
      <c r="CX21" s="152"/>
      <c r="CY21" s="152">
        <v>0</v>
      </c>
      <c r="CZ21" s="152">
        <v>5.7280471821756196</v>
      </c>
      <c r="DA21" s="152">
        <v>8.1079542410116296</v>
      </c>
      <c r="DB21" s="152">
        <v>6.5854417341438998</v>
      </c>
      <c r="DC21" s="655">
        <v>5.2508304233029603</v>
      </c>
      <c r="DD21" s="152"/>
      <c r="DE21" s="624">
        <v>2.0915145568483164</v>
      </c>
      <c r="DF21" s="152">
        <v>1</v>
      </c>
      <c r="DG21" s="152">
        <v>1.3799324903717001</v>
      </c>
      <c r="DH21" s="129">
        <v>3.8946111801732499</v>
      </c>
      <c r="DI21" s="152">
        <v>6.6218561142469596</v>
      </c>
      <c r="DJ21" s="152">
        <v>1.1720352391928599</v>
      </c>
      <c r="DK21" s="655"/>
      <c r="DL21" s="152"/>
      <c r="DM21" s="624">
        <v>3.8946111801732499</v>
      </c>
      <c r="DN21" s="152"/>
      <c r="DO21" s="152">
        <v>2.15654453529742</v>
      </c>
      <c r="DP21" s="152">
        <v>6.05909409838622</v>
      </c>
      <c r="DQ21" s="152">
        <v>4.5524651243393102</v>
      </c>
      <c r="DR21" s="152"/>
      <c r="DS21" s="655"/>
      <c r="DT21" s="152"/>
      <c r="EB21" s="807"/>
    </row>
    <row r="22" spans="1:249" s="810" customFormat="1" x14ac:dyDescent="0.2">
      <c r="A22" s="808" t="s">
        <v>60</v>
      </c>
      <c r="B22" s="803" t="s">
        <v>347</v>
      </c>
      <c r="C22" s="808" t="s">
        <v>309</v>
      </c>
      <c r="D22" s="803" t="s">
        <v>347</v>
      </c>
      <c r="E22" s="625">
        <v>56.812383874848734</v>
      </c>
      <c r="F22" s="625">
        <v>57</v>
      </c>
      <c r="G22" s="463">
        <v>56.129305507680101</v>
      </c>
      <c r="H22" s="803">
        <v>57.307846116866102</v>
      </c>
      <c r="I22" s="463">
        <v>59.222432120471701</v>
      </c>
      <c r="J22" s="463">
        <v>55.053537503353397</v>
      </c>
      <c r="K22" s="809"/>
      <c r="L22" s="463"/>
      <c r="M22" s="625">
        <v>57.307846116866102</v>
      </c>
      <c r="N22" s="463">
        <v>57.7316448584711</v>
      </c>
      <c r="O22" s="463">
        <v>47.390393419725299</v>
      </c>
      <c r="P22" s="463">
        <v>58.620812913658199</v>
      </c>
      <c r="Q22" s="463">
        <v>59.207874623864299</v>
      </c>
      <c r="R22" s="463">
        <v>59.420753582717602</v>
      </c>
      <c r="S22" s="809">
        <v>57.400007649305699</v>
      </c>
      <c r="T22" s="463"/>
      <c r="U22" s="625">
        <v>57.307846116866102</v>
      </c>
      <c r="V22" s="463"/>
      <c r="W22" s="463"/>
      <c r="X22" s="463">
        <v>68.583531223926599</v>
      </c>
      <c r="Y22" s="463">
        <v>57.561489497450403</v>
      </c>
      <c r="Z22" s="463">
        <v>54.4986812849478</v>
      </c>
      <c r="AA22" s="809">
        <v>58.487695238405998</v>
      </c>
      <c r="AB22" s="463"/>
      <c r="AC22" s="625">
        <v>43.472866097272764</v>
      </c>
      <c r="AD22" s="803">
        <v>46</v>
      </c>
      <c r="AE22" s="803">
        <v>40.893649356889803</v>
      </c>
      <c r="AF22" s="803">
        <v>43.524948934928503</v>
      </c>
      <c r="AG22" s="803"/>
      <c r="AH22" s="463"/>
      <c r="AI22" s="809"/>
      <c r="AJ22" s="463"/>
      <c r="AK22" s="625">
        <v>43.524948934928503</v>
      </c>
      <c r="AL22" s="463"/>
      <c r="AM22" s="463"/>
      <c r="AN22" s="463">
        <v>40.5305275637226</v>
      </c>
      <c r="AO22" s="463">
        <v>43.322592194772596</v>
      </c>
      <c r="AP22" s="463"/>
      <c r="AQ22" s="809"/>
      <c r="AR22" s="463"/>
      <c r="AS22" s="625">
        <v>35.976258454577703</v>
      </c>
      <c r="AT22" s="463">
        <v>41</v>
      </c>
      <c r="AU22" s="463">
        <v>33.640569687988801</v>
      </c>
      <c r="AV22" s="803">
        <v>33.288205675744301</v>
      </c>
      <c r="AW22" s="803">
        <v>32.642190012690001</v>
      </c>
      <c r="AX22" s="463">
        <v>37.279576969339402</v>
      </c>
      <c r="AY22" s="809"/>
      <c r="AZ22" s="463"/>
      <c r="BA22" s="625">
        <v>33.288205675744301</v>
      </c>
      <c r="BB22" s="463">
        <v>29.8834324486009</v>
      </c>
      <c r="BC22" s="463">
        <v>32.483014998077202</v>
      </c>
      <c r="BD22" s="463">
        <v>28.863300555357402</v>
      </c>
      <c r="BE22" s="463">
        <v>22.445662773311401</v>
      </c>
      <c r="BF22" s="463">
        <v>37.165094709926301</v>
      </c>
      <c r="BG22" s="809">
        <v>41.261703537989902</v>
      </c>
      <c r="BH22" s="463"/>
      <c r="BI22" s="625">
        <v>33.288205675744301</v>
      </c>
      <c r="BJ22" s="463"/>
      <c r="BK22" s="463"/>
      <c r="BL22" s="463">
        <v>30.671291149747301</v>
      </c>
      <c r="BM22" s="463">
        <v>31.782750850678699</v>
      </c>
      <c r="BN22" s="463">
        <v>32.631273978736303</v>
      </c>
      <c r="BO22" s="809">
        <v>39.314212208309002</v>
      </c>
      <c r="BP22" s="463"/>
      <c r="BQ22" s="625">
        <v>25.851783904559735</v>
      </c>
      <c r="BR22" s="463">
        <v>27</v>
      </c>
      <c r="BS22" s="463">
        <v>24.838781409828801</v>
      </c>
      <c r="BT22" s="803">
        <v>25.7165703038504</v>
      </c>
      <c r="BU22" s="463">
        <v>27.760736196319002</v>
      </c>
      <c r="BV22" s="463">
        <v>27.631235309480299</v>
      </c>
      <c r="BW22" s="809"/>
      <c r="BX22" s="463"/>
      <c r="BY22" s="625">
        <v>25.7165703038504</v>
      </c>
      <c r="BZ22" s="463"/>
      <c r="CA22" s="463"/>
      <c r="CB22" s="463">
        <v>24.0685984624483</v>
      </c>
      <c r="CC22" s="463">
        <v>27.170069579103501</v>
      </c>
      <c r="CD22" s="463"/>
      <c r="CE22" s="809"/>
      <c r="CF22" s="463"/>
      <c r="CG22" s="625">
        <v>15.174024951225034</v>
      </c>
      <c r="CH22" s="463">
        <v>17</v>
      </c>
      <c r="CI22" s="463">
        <v>15.239355954182001</v>
      </c>
      <c r="CJ22" s="803">
        <v>13.2827188994931</v>
      </c>
      <c r="CK22" s="463">
        <v>12.9703057538109</v>
      </c>
      <c r="CL22" s="463">
        <v>16.280578206078602</v>
      </c>
      <c r="CM22" s="809"/>
      <c r="CN22" s="463"/>
      <c r="CO22" s="803">
        <v>13.2827188994931</v>
      </c>
      <c r="CP22" s="463">
        <v>5.0904576090812297</v>
      </c>
      <c r="CQ22" s="463">
        <v>12.787504291108799</v>
      </c>
      <c r="CR22" s="463">
        <v>19.471947194719501</v>
      </c>
      <c r="CS22" s="463">
        <v>11.051637279596999</v>
      </c>
      <c r="CT22" s="463">
        <v>8.6153283336381907</v>
      </c>
      <c r="CU22" s="809">
        <v>16.9675755342668</v>
      </c>
      <c r="CV22" s="463"/>
      <c r="CW22" s="803">
        <v>13.2827188994931</v>
      </c>
      <c r="CX22" s="463"/>
      <c r="CY22" s="463" t="s">
        <v>9</v>
      </c>
      <c r="CZ22" s="463">
        <v>10.673835945544001</v>
      </c>
      <c r="DA22" s="463">
        <v>12.2464995250093</v>
      </c>
      <c r="DB22" s="463">
        <v>17.402962206333001</v>
      </c>
      <c r="DC22" s="809">
        <v>25.952960259529601</v>
      </c>
      <c r="DD22" s="463"/>
      <c r="DE22" s="625">
        <v>13.578168866274062</v>
      </c>
      <c r="DF22" s="463">
        <v>29</v>
      </c>
      <c r="DG22" s="463">
        <v>8.6566091954023001</v>
      </c>
      <c r="DH22" s="803">
        <v>3.07789740341989</v>
      </c>
      <c r="DI22" s="463">
        <v>0</v>
      </c>
      <c r="DJ22" s="463">
        <v>0</v>
      </c>
      <c r="DK22" s="809"/>
      <c r="DL22" s="463"/>
      <c r="DM22" s="625">
        <v>3.07789740341989</v>
      </c>
      <c r="DN22" s="463"/>
      <c r="DO22" s="463">
        <v>9.1172214182344398</v>
      </c>
      <c r="DP22" s="463">
        <v>1.20946989191971</v>
      </c>
      <c r="DQ22" s="463">
        <v>2.66463646745337</v>
      </c>
      <c r="DR22" s="463"/>
      <c r="DS22" s="809"/>
      <c r="DT22" s="463"/>
      <c r="DU22" s="806"/>
      <c r="DV22" s="806"/>
      <c r="DW22" s="806"/>
      <c r="DX22" s="806"/>
      <c r="DY22" s="806"/>
      <c r="DZ22" s="806"/>
      <c r="EA22" s="806"/>
      <c r="EB22" s="807"/>
      <c r="EC22" s="806"/>
      <c r="ED22" s="806"/>
      <c r="EE22" s="806"/>
      <c r="EF22" s="806"/>
      <c r="EG22" s="806"/>
      <c r="EH22" s="806"/>
      <c r="EI22" s="806"/>
      <c r="EJ22" s="806"/>
      <c r="EK22" s="806"/>
      <c r="EL22" s="806"/>
      <c r="EM22" s="806"/>
      <c r="EN22" s="806"/>
      <c r="EO22" s="806"/>
      <c r="EP22" s="806"/>
      <c r="EQ22" s="806"/>
      <c r="ER22" s="806"/>
      <c r="ES22" s="806"/>
      <c r="ET22" s="806"/>
      <c r="EU22" s="806"/>
      <c r="EV22" s="806"/>
      <c r="EW22" s="806"/>
      <c r="EX22" s="806"/>
      <c r="EY22" s="806"/>
      <c r="EZ22" s="806"/>
      <c r="FA22" s="806"/>
      <c r="FB22" s="806"/>
      <c r="FC22" s="806"/>
      <c r="FD22" s="806"/>
      <c r="FE22" s="806"/>
      <c r="FF22" s="806"/>
      <c r="FG22" s="806"/>
      <c r="FH22" s="806"/>
      <c r="FI22" s="806"/>
      <c r="FJ22" s="806"/>
      <c r="FK22" s="806"/>
      <c r="FL22" s="806"/>
      <c r="FM22" s="806"/>
      <c r="FN22" s="806"/>
      <c r="FO22" s="806"/>
      <c r="FP22" s="806"/>
      <c r="FQ22" s="806"/>
      <c r="FR22" s="806"/>
      <c r="FS22" s="806"/>
      <c r="FT22" s="806"/>
      <c r="FU22" s="806"/>
      <c r="FV22" s="806"/>
      <c r="FW22" s="806"/>
      <c r="FX22" s="806"/>
      <c r="FY22" s="806"/>
      <c r="FZ22" s="806"/>
      <c r="GA22" s="806"/>
      <c r="GB22" s="806"/>
      <c r="GC22" s="806"/>
      <c r="GD22" s="806"/>
      <c r="GE22" s="806"/>
      <c r="GF22" s="806"/>
      <c r="GG22" s="806"/>
      <c r="GH22" s="806"/>
      <c r="GI22" s="806"/>
      <c r="GJ22" s="806"/>
      <c r="GK22" s="806"/>
      <c r="GL22" s="806"/>
      <c r="GM22" s="806"/>
      <c r="GN22" s="806"/>
      <c r="GO22" s="806"/>
      <c r="GP22" s="806"/>
      <c r="GQ22" s="806"/>
      <c r="GR22" s="806"/>
      <c r="GS22" s="806"/>
      <c r="GT22" s="806"/>
      <c r="GU22" s="806"/>
      <c r="GV22" s="806"/>
      <c r="GW22" s="806"/>
      <c r="GX22" s="806"/>
      <c r="GY22" s="806"/>
      <c r="GZ22" s="806"/>
      <c r="HA22" s="806"/>
      <c r="HB22" s="806"/>
      <c r="HC22" s="806"/>
      <c r="HD22" s="806"/>
      <c r="HE22" s="806"/>
      <c r="HF22" s="806"/>
      <c r="HG22" s="806"/>
      <c r="HH22" s="806"/>
      <c r="HI22" s="806"/>
      <c r="HJ22" s="806"/>
      <c r="HK22" s="806"/>
      <c r="HL22" s="806"/>
      <c r="HM22" s="806"/>
      <c r="HN22" s="806"/>
      <c r="HO22" s="806"/>
      <c r="HP22" s="806"/>
      <c r="HQ22" s="806"/>
      <c r="HR22" s="806"/>
      <c r="HS22" s="806"/>
      <c r="HT22" s="806"/>
      <c r="HU22" s="806"/>
      <c r="HV22" s="806"/>
      <c r="HW22" s="806"/>
      <c r="HX22" s="806"/>
      <c r="HY22" s="806"/>
      <c r="HZ22" s="806"/>
      <c r="IA22" s="806"/>
      <c r="IB22" s="806"/>
      <c r="IC22" s="806"/>
      <c r="ID22" s="806"/>
      <c r="IE22" s="806"/>
      <c r="IF22" s="806"/>
      <c r="IG22" s="806"/>
      <c r="IH22" s="806"/>
      <c r="II22" s="806"/>
      <c r="IJ22" s="806"/>
      <c r="IK22" s="806"/>
      <c r="IL22" s="806"/>
      <c r="IM22" s="806"/>
      <c r="IN22" s="806"/>
      <c r="IO22" s="806"/>
    </row>
    <row r="23" spans="1:249" ht="5.25" customHeight="1" x14ac:dyDescent="0.2">
      <c r="A23" s="75"/>
      <c r="B23" s="81"/>
      <c r="C23" s="75"/>
      <c r="D23" s="81"/>
      <c r="E23" s="627"/>
      <c r="F23" s="627"/>
      <c r="G23" s="69"/>
      <c r="H23" s="81"/>
      <c r="I23" s="69"/>
      <c r="J23" s="69"/>
      <c r="K23" s="154"/>
      <c r="L23" s="69"/>
      <c r="M23" s="627"/>
      <c r="N23" s="69"/>
      <c r="O23" s="69"/>
      <c r="P23" s="69"/>
      <c r="Q23" s="69"/>
      <c r="R23" s="69"/>
      <c r="S23" s="154"/>
      <c r="T23" s="69"/>
      <c r="U23" s="627"/>
      <c r="V23" s="69"/>
      <c r="W23" s="69"/>
      <c r="X23" s="69"/>
      <c r="Y23" s="69"/>
      <c r="Z23" s="69"/>
      <c r="AA23" s="154"/>
      <c r="AB23" s="69"/>
      <c r="AC23" s="627"/>
      <c r="AD23" s="81"/>
      <c r="AE23" s="81"/>
      <c r="AF23" s="81"/>
      <c r="AG23" s="81"/>
      <c r="AH23" s="69"/>
      <c r="AI23" s="154"/>
      <c r="AJ23" s="69"/>
      <c r="AK23" s="627"/>
      <c r="AL23" s="69"/>
      <c r="AM23" s="69"/>
      <c r="AN23" s="69"/>
      <c r="AO23" s="69"/>
      <c r="AP23" s="69"/>
      <c r="AQ23" s="154"/>
      <c r="AR23" s="69"/>
      <c r="AS23" s="627"/>
      <c r="AT23" s="69"/>
      <c r="AU23" s="69"/>
      <c r="AV23" s="81"/>
      <c r="AW23" s="81"/>
      <c r="AX23" s="69"/>
      <c r="AY23" s="154"/>
      <c r="AZ23" s="69"/>
      <c r="BA23" s="627"/>
      <c r="BB23" s="69"/>
      <c r="BC23" s="69"/>
      <c r="BD23" s="69"/>
      <c r="BE23" s="69"/>
      <c r="BF23" s="69"/>
      <c r="BG23" s="154"/>
      <c r="BH23" s="69"/>
      <c r="BI23" s="627"/>
      <c r="BJ23" s="69"/>
      <c r="BK23" s="69"/>
      <c r="BL23" s="69"/>
      <c r="BM23" s="69"/>
      <c r="BN23" s="69"/>
      <c r="BO23" s="154"/>
      <c r="BP23" s="69"/>
      <c r="BQ23" s="627"/>
      <c r="BR23" s="69"/>
      <c r="BS23" s="69"/>
      <c r="BT23" s="81"/>
      <c r="BU23" s="69"/>
      <c r="BV23" s="69"/>
      <c r="BW23" s="154"/>
      <c r="BX23" s="69"/>
      <c r="BY23" s="273"/>
      <c r="BZ23" s="69"/>
      <c r="CA23" s="69"/>
      <c r="CB23" s="69"/>
      <c r="CC23" s="69"/>
      <c r="CD23" s="69"/>
      <c r="CE23" s="154"/>
      <c r="CF23" s="69"/>
      <c r="CG23" s="627"/>
      <c r="CH23" s="69"/>
      <c r="CI23" s="69"/>
      <c r="CJ23" s="81"/>
      <c r="CK23" s="69"/>
      <c r="CL23" s="69"/>
      <c r="CM23" s="154"/>
      <c r="CN23" s="69"/>
      <c r="CO23" s="81"/>
      <c r="CP23" s="69"/>
      <c r="CQ23" s="69"/>
      <c r="CR23" s="69"/>
      <c r="CS23" s="69"/>
      <c r="CT23" s="69"/>
      <c r="CU23" s="154"/>
      <c r="CV23" s="69"/>
      <c r="CW23" s="81"/>
      <c r="CX23" s="69"/>
      <c r="CY23" s="69"/>
      <c r="CZ23" s="69"/>
      <c r="DA23" s="69"/>
      <c r="DB23" s="69"/>
      <c r="DC23" s="154"/>
      <c r="DD23" s="69"/>
      <c r="DE23" s="627"/>
      <c r="DF23" s="69"/>
      <c r="DG23" s="69"/>
      <c r="DH23" s="81"/>
      <c r="DI23" s="69"/>
      <c r="DJ23" s="69"/>
      <c r="DK23" s="154"/>
      <c r="DL23" s="69"/>
      <c r="DM23" s="273"/>
      <c r="DN23" s="69"/>
      <c r="DO23" s="69"/>
      <c r="DP23" s="69"/>
      <c r="DQ23" s="69"/>
      <c r="DR23" s="69"/>
      <c r="DS23" s="154"/>
      <c r="DT23" s="69"/>
      <c r="EB23" s="474"/>
    </row>
    <row r="24" spans="1:249" ht="12.75" customHeight="1" x14ac:dyDescent="0.2">
      <c r="A24" s="76" t="s">
        <v>62</v>
      </c>
      <c r="B24" s="91"/>
      <c r="C24" s="76" t="s">
        <v>288</v>
      </c>
      <c r="D24" s="91"/>
      <c r="E24" s="628"/>
      <c r="F24" s="628"/>
      <c r="G24" s="239"/>
      <c r="H24" s="91"/>
      <c r="I24" s="239"/>
      <c r="J24" s="239"/>
      <c r="K24" s="629"/>
      <c r="L24" s="239"/>
      <c r="M24" s="628"/>
      <c r="N24" s="239"/>
      <c r="O24" s="239"/>
      <c r="P24" s="239"/>
      <c r="Q24" s="239"/>
      <c r="R24" s="239"/>
      <c r="S24" s="629"/>
      <c r="T24" s="239"/>
      <c r="U24" s="628"/>
      <c r="V24" s="239"/>
      <c r="W24" s="239"/>
      <c r="X24" s="239"/>
      <c r="Y24" s="239"/>
      <c r="Z24" s="239"/>
      <c r="AA24" s="629"/>
      <c r="AB24" s="239"/>
      <c r="AC24" s="628"/>
      <c r="AD24" s="91"/>
      <c r="AE24" s="91"/>
      <c r="AF24" s="91"/>
      <c r="AG24" s="91"/>
      <c r="AH24" s="239"/>
      <c r="AI24" s="629"/>
      <c r="AJ24" s="239"/>
      <c r="AK24" s="628"/>
      <c r="AL24" s="239"/>
      <c r="AM24" s="239"/>
      <c r="AN24" s="239"/>
      <c r="AO24" s="239"/>
      <c r="AP24" s="239"/>
      <c r="AQ24" s="629"/>
      <c r="AR24" s="239"/>
      <c r="AS24" s="628"/>
      <c r="AT24" s="239"/>
      <c r="AU24" s="239"/>
      <c r="AV24" s="91"/>
      <c r="AW24" s="91"/>
      <c r="AX24" s="239"/>
      <c r="AY24" s="629"/>
      <c r="AZ24" s="239"/>
      <c r="BA24" s="628"/>
      <c r="BB24" s="239"/>
      <c r="BC24" s="239"/>
      <c r="BD24" s="239"/>
      <c r="BE24" s="239"/>
      <c r="BF24" s="239"/>
      <c r="BG24" s="629"/>
      <c r="BH24" s="239"/>
      <c r="BI24" s="628"/>
      <c r="BJ24" s="239"/>
      <c r="BK24" s="239"/>
      <c r="BL24" s="239"/>
      <c r="BM24" s="239"/>
      <c r="BN24" s="239"/>
      <c r="BO24" s="629"/>
      <c r="BP24" s="239"/>
      <c r="BQ24" s="628"/>
      <c r="BR24" s="239"/>
      <c r="BS24" s="239"/>
      <c r="BT24" s="91"/>
      <c r="BU24" s="239"/>
      <c r="BV24" s="239"/>
      <c r="BW24" s="629"/>
      <c r="BX24" s="239"/>
      <c r="BY24" s="630"/>
      <c r="BZ24" s="239"/>
      <c r="CA24" s="239"/>
      <c r="CB24" s="239"/>
      <c r="CC24" s="239"/>
      <c r="CD24" s="239"/>
      <c r="CE24" s="629"/>
      <c r="CF24" s="239"/>
      <c r="CG24" s="628"/>
      <c r="CH24" s="239"/>
      <c r="CI24" s="239"/>
      <c r="CJ24" s="91"/>
      <c r="CK24" s="239"/>
      <c r="CL24" s="239"/>
      <c r="CM24" s="629"/>
      <c r="CN24" s="239"/>
      <c r="CO24" s="91"/>
      <c r="CP24" s="239"/>
      <c r="CQ24" s="239"/>
      <c r="CR24" s="239"/>
      <c r="CS24" s="239"/>
      <c r="CT24" s="239"/>
      <c r="CU24" s="629"/>
      <c r="CV24" s="239"/>
      <c r="CW24" s="91"/>
      <c r="CX24" s="239"/>
      <c r="CY24" s="239"/>
      <c r="CZ24" s="239"/>
      <c r="DA24" s="239"/>
      <c r="DB24" s="239"/>
      <c r="DC24" s="629"/>
      <c r="DD24" s="239"/>
      <c r="DE24" s="628"/>
      <c r="DF24" s="239"/>
      <c r="DG24" s="239"/>
      <c r="DH24" s="91"/>
      <c r="DI24" s="239"/>
      <c r="DJ24" s="239"/>
      <c r="DK24" s="629"/>
      <c r="DL24" s="239"/>
      <c r="DM24" s="630"/>
      <c r="DN24" s="239"/>
      <c r="DO24" s="239"/>
      <c r="DP24" s="239"/>
      <c r="DQ24" s="239"/>
      <c r="DR24" s="239"/>
      <c r="DS24" s="629"/>
      <c r="DT24" s="239"/>
      <c r="EB24" s="474"/>
    </row>
    <row r="25" spans="1:249" x14ac:dyDescent="0.2">
      <c r="A25" s="164" t="s">
        <v>197</v>
      </c>
      <c r="B25" s="165" t="s">
        <v>93</v>
      </c>
      <c r="C25" s="164" t="s">
        <v>224</v>
      </c>
      <c r="D25" s="165" t="s">
        <v>225</v>
      </c>
      <c r="E25" s="631">
        <v>38.576197188714865</v>
      </c>
      <c r="F25" s="631">
        <v>39.4</v>
      </c>
      <c r="G25" s="238">
        <v>37.050939372596197</v>
      </c>
      <c r="H25" s="632">
        <v>39.277652193548398</v>
      </c>
      <c r="I25" s="238">
        <v>34.184418541284401</v>
      </c>
      <c r="J25" s="238">
        <v>45.0094142777778</v>
      </c>
      <c r="K25" s="633"/>
      <c r="L25" s="238"/>
      <c r="M25" s="631">
        <v>39.277652193548398</v>
      </c>
      <c r="N25" s="238">
        <v>29.050628341176498</v>
      </c>
      <c r="O25" s="238">
        <v>34.843749022727302</v>
      </c>
      <c r="P25" s="238">
        <v>33.960748080000002</v>
      </c>
      <c r="Q25" s="238">
        <v>37.946607</v>
      </c>
      <c r="R25" s="238">
        <v>44.696800529411803</v>
      </c>
      <c r="S25" s="633">
        <v>49.084343361344501</v>
      </c>
      <c r="T25" s="238"/>
      <c r="U25" s="631">
        <v>39.277652193548398</v>
      </c>
      <c r="V25" s="238"/>
      <c r="W25" s="238"/>
      <c r="X25" s="238">
        <v>46.244452250000002</v>
      </c>
      <c r="Y25" s="238">
        <v>42.167426141414097</v>
      </c>
      <c r="Z25" s="238">
        <v>38.302135566666699</v>
      </c>
      <c r="AA25" s="633">
        <v>37.879905981927699</v>
      </c>
      <c r="AB25" s="238"/>
      <c r="AC25" s="631">
        <v>29.9550932964015</v>
      </c>
      <c r="AD25" s="632">
        <v>28.6</v>
      </c>
      <c r="AE25" s="632">
        <v>31.421246343749999</v>
      </c>
      <c r="AF25" s="632">
        <v>29.844033545454501</v>
      </c>
      <c r="AG25" s="632"/>
      <c r="AH25" s="238"/>
      <c r="AI25" s="633"/>
      <c r="AJ25" s="238"/>
      <c r="AK25" s="631">
        <v>29.844033545454501</v>
      </c>
      <c r="AL25" s="238"/>
      <c r="AM25" s="238"/>
      <c r="AN25" s="238">
        <v>33.837631363636397</v>
      </c>
      <c r="AO25" s="238">
        <v>29.533666</v>
      </c>
      <c r="AP25" s="238"/>
      <c r="AQ25" s="633"/>
      <c r="AR25" s="238"/>
      <c r="AS25" s="631">
        <v>31.828869948867265</v>
      </c>
      <c r="AT25" s="238">
        <v>33</v>
      </c>
      <c r="AU25" s="238">
        <v>31.0936709677419</v>
      </c>
      <c r="AV25" s="632">
        <v>31.392938878859901</v>
      </c>
      <c r="AW25" s="632">
        <v>29.002325943396201</v>
      </c>
      <c r="AX25" s="238">
        <v>36.881280733333298</v>
      </c>
      <c r="AY25" s="633"/>
      <c r="AZ25" s="238"/>
      <c r="BA25" s="631">
        <v>31.392938878859901</v>
      </c>
      <c r="BB25" s="238">
        <v>25.210344124999999</v>
      </c>
      <c r="BC25" s="238">
        <v>31.897496799999999</v>
      </c>
      <c r="BD25" s="238">
        <v>27.218224707317098</v>
      </c>
      <c r="BE25" s="238">
        <v>31.5408283968254</v>
      </c>
      <c r="BF25" s="238">
        <v>36.238292960000003</v>
      </c>
      <c r="BG25" s="633">
        <v>38.706908409638601</v>
      </c>
      <c r="BH25" s="238"/>
      <c r="BI25" s="631">
        <v>31.392938878859901</v>
      </c>
      <c r="BJ25" s="238"/>
      <c r="BK25" s="238"/>
      <c r="BL25" s="238">
        <v>37.0127006382979</v>
      </c>
      <c r="BM25" s="238">
        <v>34.089489192857101</v>
      </c>
      <c r="BN25" s="238">
        <v>29.538310512987</v>
      </c>
      <c r="BO25" s="633">
        <v>26.6338787567568</v>
      </c>
      <c r="BP25" s="238"/>
      <c r="BQ25" s="631">
        <v>26.775896716286535</v>
      </c>
      <c r="BR25" s="238">
        <v>29.7</v>
      </c>
      <c r="BS25" s="238">
        <v>23.3970957959184</v>
      </c>
      <c r="BT25" s="632">
        <v>27.2305943529412</v>
      </c>
      <c r="BU25" s="238">
        <v>20.3378503846154</v>
      </c>
      <c r="BV25" s="238">
        <v>24.094855583333299</v>
      </c>
      <c r="BW25" s="633"/>
      <c r="BX25" s="238"/>
      <c r="BY25" s="631">
        <v>27.2305943529412</v>
      </c>
      <c r="BZ25" s="238"/>
      <c r="CA25" s="238"/>
      <c r="CB25" s="238">
        <v>30.083560785714301</v>
      </c>
      <c r="CC25" s="238">
        <v>28.8792971304348</v>
      </c>
      <c r="CD25" s="238"/>
      <c r="CE25" s="633"/>
      <c r="CF25" s="238"/>
      <c r="CG25" s="631">
        <v>24.183490576636036</v>
      </c>
      <c r="CH25" s="238">
        <v>24.2</v>
      </c>
      <c r="CI25" s="238">
        <v>23.801860875502001</v>
      </c>
      <c r="CJ25" s="632">
        <v>24.5486108544061</v>
      </c>
      <c r="CK25" s="238">
        <v>22.754607</v>
      </c>
      <c r="CL25" s="238">
        <v>27.050632046153801</v>
      </c>
      <c r="CM25" s="633"/>
      <c r="CN25" s="238"/>
      <c r="CO25" s="632">
        <v>24.5486108544061</v>
      </c>
      <c r="CP25" s="238">
        <v>20.035921387096799</v>
      </c>
      <c r="CQ25" s="238">
        <v>22.13331609375</v>
      </c>
      <c r="CR25" s="238">
        <v>26.4811704390244</v>
      </c>
      <c r="CS25" s="238">
        <v>24.6126118205128</v>
      </c>
      <c r="CT25" s="238">
        <v>27.830420379310301</v>
      </c>
      <c r="CU25" s="633">
        <v>27.655037103448301</v>
      </c>
      <c r="CV25" s="238"/>
      <c r="CW25" s="632">
        <v>24.5486108544061</v>
      </c>
      <c r="CX25" s="238"/>
      <c r="CY25" s="238">
        <v>20.852645055555602</v>
      </c>
      <c r="CZ25" s="238">
        <v>25.202414982142901</v>
      </c>
      <c r="DA25" s="238">
        <v>25.2090234180328</v>
      </c>
      <c r="DB25" s="238">
        <v>24.212169358490598</v>
      </c>
      <c r="DC25" s="633">
        <v>21.813229166666702</v>
      </c>
      <c r="DD25" s="238"/>
      <c r="DE25" s="631">
        <v>22.766726467329132</v>
      </c>
      <c r="DF25" s="238">
        <v>22</v>
      </c>
      <c r="DG25" s="238">
        <v>22.772516962963</v>
      </c>
      <c r="DH25" s="632">
        <v>23.5276624390244</v>
      </c>
      <c r="DI25" s="238">
        <v>21.518164238095199</v>
      </c>
      <c r="DJ25" s="238">
        <v>26.32396645</v>
      </c>
      <c r="DK25" s="633"/>
      <c r="DL25" s="238"/>
      <c r="DM25" s="631">
        <v>23.5276624390244</v>
      </c>
      <c r="DN25" s="238"/>
      <c r="DO25" s="238">
        <v>24.0445476521739</v>
      </c>
      <c r="DP25" s="238">
        <v>20.814865000000001</v>
      </c>
      <c r="DQ25" s="238">
        <v>27.3147145652174</v>
      </c>
      <c r="DR25" s="238"/>
      <c r="DS25" s="633"/>
      <c r="DT25" s="238"/>
      <c r="EB25" s="474"/>
    </row>
    <row r="26" spans="1:249" s="810" customFormat="1" x14ac:dyDescent="0.2">
      <c r="A26" s="811" t="s">
        <v>94</v>
      </c>
      <c r="B26" s="459" t="s">
        <v>347</v>
      </c>
      <c r="C26" s="811" t="s">
        <v>226</v>
      </c>
      <c r="D26" s="459" t="s">
        <v>347</v>
      </c>
      <c r="E26" s="634">
        <v>85.993091308517066</v>
      </c>
      <c r="F26" s="634">
        <v>87</v>
      </c>
      <c r="G26" s="320">
        <v>85.386974629103193</v>
      </c>
      <c r="H26" s="459">
        <v>85.592299296448004</v>
      </c>
      <c r="I26" s="320">
        <v>82.562216839764503</v>
      </c>
      <c r="J26" s="320">
        <v>88.377393619764703</v>
      </c>
      <c r="K26" s="656"/>
      <c r="L26" s="320"/>
      <c r="M26" s="634">
        <v>85.592299296448004</v>
      </c>
      <c r="N26" s="320">
        <v>85.075021252683996</v>
      </c>
      <c r="O26" s="320">
        <v>84.078456495963195</v>
      </c>
      <c r="P26" s="320">
        <v>85.276454840685005</v>
      </c>
      <c r="Q26" s="320">
        <v>85.7828908671287</v>
      </c>
      <c r="R26" s="320">
        <v>87.694652541799002</v>
      </c>
      <c r="S26" s="656">
        <v>85.374427854577903</v>
      </c>
      <c r="T26" s="320"/>
      <c r="U26" s="634">
        <v>85.592299296448004</v>
      </c>
      <c r="V26" s="320"/>
      <c r="W26" s="320"/>
      <c r="X26" s="320">
        <v>66.675416725256994</v>
      </c>
      <c r="Y26" s="320">
        <v>76.516473081667698</v>
      </c>
      <c r="Z26" s="320">
        <v>84.729761199642496</v>
      </c>
      <c r="AA26" s="656">
        <v>95.176496707991006</v>
      </c>
      <c r="AB26" s="320"/>
      <c r="AC26" s="634">
        <v>89.409138688512769</v>
      </c>
      <c r="AD26" s="459">
        <v>91</v>
      </c>
      <c r="AE26" s="459">
        <v>89.285336800716493</v>
      </c>
      <c r="AF26" s="459">
        <v>87.9420792648218</v>
      </c>
      <c r="AG26" s="459"/>
      <c r="AH26" s="320"/>
      <c r="AI26" s="656"/>
      <c r="AJ26" s="320"/>
      <c r="AK26" s="634">
        <v>87.9420792648218</v>
      </c>
      <c r="AL26" s="320"/>
      <c r="AM26" s="320"/>
      <c r="AN26" s="320">
        <v>86.068779610070706</v>
      </c>
      <c r="AO26" s="320">
        <v>88.818807661737594</v>
      </c>
      <c r="AP26" s="320"/>
      <c r="AQ26" s="656"/>
      <c r="AR26" s="320"/>
      <c r="AS26" s="634">
        <v>80.6475623108105</v>
      </c>
      <c r="AT26" s="320">
        <v>82</v>
      </c>
      <c r="AU26" s="320">
        <v>79.997549069172194</v>
      </c>
      <c r="AV26" s="459">
        <v>79.945137863259305</v>
      </c>
      <c r="AW26" s="459">
        <v>76.5071233470198</v>
      </c>
      <c r="AX26" s="320">
        <v>81.748129520913693</v>
      </c>
      <c r="AY26" s="656"/>
      <c r="AZ26" s="320"/>
      <c r="BA26" s="634">
        <v>79.945137863259305</v>
      </c>
      <c r="BB26" s="320">
        <v>79.771336358507199</v>
      </c>
      <c r="BC26" s="320">
        <v>80.129661972836601</v>
      </c>
      <c r="BD26" s="320">
        <v>78.779075726765598</v>
      </c>
      <c r="BE26" s="320">
        <v>79.407573048167706</v>
      </c>
      <c r="BF26" s="320">
        <v>81.486089956263797</v>
      </c>
      <c r="BG26" s="656">
        <v>80.237882307138904</v>
      </c>
      <c r="BH26" s="320"/>
      <c r="BI26" s="634">
        <v>79.945137863259305</v>
      </c>
      <c r="BJ26" s="320"/>
      <c r="BK26" s="320"/>
      <c r="BL26" s="320">
        <v>66.753463401432896</v>
      </c>
      <c r="BM26" s="320">
        <v>75.792767080449295</v>
      </c>
      <c r="BN26" s="320">
        <v>84.020166459506697</v>
      </c>
      <c r="BO26" s="656">
        <v>94.507141815316501</v>
      </c>
      <c r="BP26" s="320"/>
      <c r="BQ26" s="634">
        <v>81.320148779900535</v>
      </c>
      <c r="BR26" s="320">
        <v>82</v>
      </c>
      <c r="BS26" s="320">
        <v>80.331075871343899</v>
      </c>
      <c r="BT26" s="459">
        <v>81.629370468357706</v>
      </c>
      <c r="BU26" s="320">
        <v>74.607915128160698</v>
      </c>
      <c r="BV26" s="320">
        <v>90.295899850572198</v>
      </c>
      <c r="BW26" s="656"/>
      <c r="BX26" s="320"/>
      <c r="BY26" s="634">
        <v>81.629370468357706</v>
      </c>
      <c r="BZ26" s="320"/>
      <c r="CA26" s="320"/>
      <c r="CB26" s="320">
        <v>83.981984740878303</v>
      </c>
      <c r="CC26" s="320">
        <v>80.019094888425798</v>
      </c>
      <c r="CD26" s="320"/>
      <c r="CE26" s="656"/>
      <c r="CF26" s="320"/>
      <c r="CG26" s="634">
        <v>75.267378950186256</v>
      </c>
      <c r="CH26" s="320">
        <v>78</v>
      </c>
      <c r="CI26" s="320">
        <v>74.052218506317303</v>
      </c>
      <c r="CJ26" s="459">
        <v>73.749918344241493</v>
      </c>
      <c r="CK26" s="320">
        <v>69.0234382919122</v>
      </c>
      <c r="CL26" s="320">
        <v>75.618890003777594</v>
      </c>
      <c r="CM26" s="656"/>
      <c r="CN26" s="320"/>
      <c r="CO26" s="459">
        <v>73.749918344241493</v>
      </c>
      <c r="CP26" s="320">
        <v>73.906412183757098</v>
      </c>
      <c r="CQ26" s="320">
        <v>75.352835424012895</v>
      </c>
      <c r="CR26" s="320">
        <v>75.730736343512206</v>
      </c>
      <c r="CS26" s="320">
        <v>73.352502360680006</v>
      </c>
      <c r="CT26" s="320">
        <v>70.789568444336993</v>
      </c>
      <c r="CU26" s="656">
        <v>73.307522018349601</v>
      </c>
      <c r="CV26" s="320"/>
      <c r="CW26" s="459">
        <v>73.749918344241493</v>
      </c>
      <c r="CX26" s="320"/>
      <c r="CY26" s="320">
        <v>45.017204065806602</v>
      </c>
      <c r="CZ26" s="320">
        <v>66.070716172346593</v>
      </c>
      <c r="DA26" s="320">
        <v>74.835683910199606</v>
      </c>
      <c r="DB26" s="320">
        <v>83.931994291322297</v>
      </c>
      <c r="DC26" s="656">
        <v>93.681682083215904</v>
      </c>
      <c r="DD26" s="320"/>
      <c r="DE26" s="634">
        <v>79.009428847098789</v>
      </c>
      <c r="DF26" s="320">
        <v>83</v>
      </c>
      <c r="DG26" s="320">
        <v>77.709270428493596</v>
      </c>
      <c r="DH26" s="459">
        <v>76.3190161128028</v>
      </c>
      <c r="DI26" s="320">
        <v>69.238646705322097</v>
      </c>
      <c r="DJ26" s="320">
        <v>84.053594438462696</v>
      </c>
      <c r="DK26" s="656"/>
      <c r="DL26" s="320"/>
      <c r="DM26" s="634">
        <v>76.3190161128028</v>
      </c>
      <c r="DN26" s="320"/>
      <c r="DO26" s="320">
        <v>75.0264641032349</v>
      </c>
      <c r="DP26" s="320">
        <v>75.680429877132696</v>
      </c>
      <c r="DQ26" s="320">
        <v>79.418763992050202</v>
      </c>
      <c r="DR26" s="320"/>
      <c r="DS26" s="656"/>
      <c r="DT26" s="320"/>
      <c r="DU26" s="806"/>
      <c r="DV26" s="806"/>
      <c r="DW26" s="806"/>
      <c r="DX26" s="806"/>
      <c r="DY26" s="806"/>
      <c r="DZ26" s="806"/>
      <c r="EA26" s="806"/>
      <c r="EB26" s="807"/>
      <c r="EC26" s="806"/>
      <c r="ED26" s="806"/>
      <c r="EE26" s="806"/>
      <c r="EF26" s="806"/>
      <c r="EG26" s="806"/>
      <c r="EH26" s="806"/>
      <c r="EI26" s="806"/>
      <c r="EJ26" s="806"/>
      <c r="EK26" s="806"/>
      <c r="EL26" s="806"/>
      <c r="EM26" s="806"/>
      <c r="EN26" s="806"/>
      <c r="EO26" s="806"/>
      <c r="EP26" s="806"/>
      <c r="EQ26" s="806"/>
      <c r="ER26" s="806"/>
      <c r="ES26" s="806"/>
      <c r="ET26" s="806"/>
      <c r="EU26" s="806"/>
      <c r="EV26" s="806"/>
      <c r="EW26" s="806"/>
      <c r="EX26" s="806"/>
      <c r="EY26" s="806"/>
      <c r="EZ26" s="806"/>
      <c r="FA26" s="806"/>
      <c r="FB26" s="806"/>
      <c r="FC26" s="806"/>
      <c r="FD26" s="806"/>
      <c r="FE26" s="806"/>
      <c r="FF26" s="806"/>
      <c r="FG26" s="806"/>
      <c r="FH26" s="806"/>
      <c r="FI26" s="806"/>
      <c r="FJ26" s="806"/>
      <c r="FK26" s="806"/>
      <c r="FL26" s="806"/>
      <c r="FM26" s="806"/>
      <c r="FN26" s="806"/>
      <c r="FO26" s="806"/>
      <c r="FP26" s="806"/>
      <c r="FQ26" s="806"/>
      <c r="FR26" s="806"/>
      <c r="FS26" s="806"/>
      <c r="FT26" s="806"/>
      <c r="FU26" s="806"/>
      <c r="FV26" s="806"/>
      <c r="FW26" s="806"/>
      <c r="FX26" s="806"/>
      <c r="FY26" s="806"/>
      <c r="FZ26" s="806"/>
      <c r="GA26" s="806"/>
      <c r="GB26" s="806"/>
      <c r="GC26" s="806"/>
      <c r="GD26" s="806"/>
      <c r="GE26" s="806"/>
      <c r="GF26" s="806"/>
      <c r="GG26" s="806"/>
      <c r="GH26" s="806"/>
      <c r="GI26" s="806"/>
      <c r="GJ26" s="806"/>
      <c r="GK26" s="806"/>
      <c r="GL26" s="806"/>
      <c r="GM26" s="806"/>
      <c r="GN26" s="806"/>
      <c r="GO26" s="806"/>
      <c r="GP26" s="806"/>
      <c r="GQ26" s="806"/>
      <c r="GR26" s="806"/>
      <c r="GS26" s="806"/>
      <c r="GT26" s="806"/>
      <c r="GU26" s="806"/>
      <c r="GV26" s="806"/>
      <c r="GW26" s="806"/>
      <c r="GX26" s="806"/>
      <c r="GY26" s="806"/>
      <c r="GZ26" s="806"/>
      <c r="HA26" s="806"/>
      <c r="HB26" s="806"/>
      <c r="HC26" s="806"/>
      <c r="HD26" s="806"/>
      <c r="HE26" s="806"/>
      <c r="HF26" s="806"/>
      <c r="HG26" s="806"/>
      <c r="HH26" s="806"/>
      <c r="HI26" s="806"/>
      <c r="HJ26" s="806"/>
      <c r="HK26" s="806"/>
      <c r="HL26" s="806"/>
      <c r="HM26" s="806"/>
      <c r="HN26" s="806"/>
      <c r="HO26" s="806"/>
      <c r="HP26" s="806"/>
      <c r="HQ26" s="806"/>
      <c r="HR26" s="806"/>
      <c r="HS26" s="806"/>
      <c r="HT26" s="806"/>
      <c r="HU26" s="806"/>
      <c r="HV26" s="806"/>
      <c r="HW26" s="806"/>
      <c r="HX26" s="806"/>
      <c r="HY26" s="806"/>
      <c r="HZ26" s="806"/>
      <c r="IA26" s="806"/>
      <c r="IB26" s="806"/>
      <c r="IC26" s="806"/>
      <c r="ID26" s="806"/>
      <c r="IE26" s="806"/>
      <c r="IF26" s="806"/>
      <c r="IG26" s="806"/>
      <c r="IH26" s="806"/>
      <c r="II26" s="806"/>
      <c r="IJ26" s="806"/>
      <c r="IK26" s="806"/>
      <c r="IL26" s="806"/>
      <c r="IM26" s="806"/>
      <c r="IN26" s="806"/>
      <c r="IO26" s="806"/>
    </row>
    <row r="27" spans="1:249" s="196" customFormat="1" x14ac:dyDescent="0.2">
      <c r="A27" s="75" t="s">
        <v>95</v>
      </c>
      <c r="B27" s="165" t="s">
        <v>362</v>
      </c>
      <c r="C27" s="75" t="s">
        <v>227</v>
      </c>
      <c r="D27" s="165" t="s">
        <v>220</v>
      </c>
      <c r="E27" s="292">
        <v>7805.68306954522</v>
      </c>
      <c r="F27" s="292">
        <v>7736</v>
      </c>
      <c r="G27" s="209">
        <v>7759.6696516115298</v>
      </c>
      <c r="H27" s="214">
        <v>7921.37955702413</v>
      </c>
      <c r="I27" s="209">
        <v>6862.35065550527</v>
      </c>
      <c r="J27" s="209">
        <v>8754.6250885612099</v>
      </c>
      <c r="K27" s="247"/>
      <c r="L27" s="209"/>
      <c r="M27" s="292">
        <v>7921.37955702413</v>
      </c>
      <c r="N27" s="209">
        <v>5676.8333028364405</v>
      </c>
      <c r="O27" s="209">
        <v>6737.9371880109902</v>
      </c>
      <c r="P27" s="209">
        <v>7256.0175538272397</v>
      </c>
      <c r="Q27" s="209">
        <v>7729.2892514646901</v>
      </c>
      <c r="R27" s="209">
        <v>8244.3999517966695</v>
      </c>
      <c r="S27" s="247">
        <v>9343.1409179017101</v>
      </c>
      <c r="T27" s="209"/>
      <c r="U27" s="292">
        <v>7921.37955702413</v>
      </c>
      <c r="V27" s="209"/>
      <c r="W27" s="209"/>
      <c r="X27" s="209">
        <v>8017.26845379515</v>
      </c>
      <c r="Y27" s="209">
        <v>7786.5503246674498</v>
      </c>
      <c r="Z27" s="209">
        <v>7845.7587744213897</v>
      </c>
      <c r="AA27" s="247">
        <v>8044.9329742478903</v>
      </c>
      <c r="AB27" s="209"/>
      <c r="AC27" s="292">
        <v>6331.7225735697793</v>
      </c>
      <c r="AD27" s="214">
        <v>6360</v>
      </c>
      <c r="AE27" s="214">
        <v>6365.8098876731401</v>
      </c>
      <c r="AF27" s="214">
        <v>6269.3578330361997</v>
      </c>
      <c r="AG27" s="214"/>
      <c r="AH27" s="209"/>
      <c r="AI27" s="247"/>
      <c r="AJ27" s="209"/>
      <c r="AK27" s="292">
        <v>6269.3578330361997</v>
      </c>
      <c r="AL27" s="209"/>
      <c r="AM27" s="209"/>
      <c r="AN27" s="209">
        <v>6012.2955425146702</v>
      </c>
      <c r="AO27" s="209">
        <v>7197.4434722986598</v>
      </c>
      <c r="AP27" s="209"/>
      <c r="AQ27" s="247"/>
      <c r="AR27" s="209"/>
      <c r="AS27" s="292">
        <v>7144.1477407587108</v>
      </c>
      <c r="AT27" s="209">
        <v>7200</v>
      </c>
      <c r="AU27" s="209">
        <v>7063.7984482575503</v>
      </c>
      <c r="AV27" s="214">
        <v>7168.6447740185804</v>
      </c>
      <c r="AW27" s="214">
        <v>6267.1329925422297</v>
      </c>
      <c r="AX27" s="209">
        <v>7881.9835712172699</v>
      </c>
      <c r="AY27" s="247"/>
      <c r="AZ27" s="209"/>
      <c r="BA27" s="292">
        <v>7168.6447740185804</v>
      </c>
      <c r="BB27" s="209">
        <v>5294.7389928878101</v>
      </c>
      <c r="BC27" s="209">
        <v>6257.1533669292803</v>
      </c>
      <c r="BD27" s="209">
        <v>6779.66801151453</v>
      </c>
      <c r="BE27" s="209">
        <v>7243.6834782339802</v>
      </c>
      <c r="BF27" s="209">
        <v>7782.7539197853503</v>
      </c>
      <c r="BG27" s="247">
        <v>8819.8613916441609</v>
      </c>
      <c r="BH27" s="209"/>
      <c r="BI27" s="292">
        <v>7168.6447740185804</v>
      </c>
      <c r="BJ27" s="209"/>
      <c r="BK27" s="209"/>
      <c r="BL27" s="209">
        <v>6965.43276280587</v>
      </c>
      <c r="BM27" s="209">
        <v>7160.8009097786799</v>
      </c>
      <c r="BN27" s="209">
        <v>7221.3009693476197</v>
      </c>
      <c r="BO27" s="247">
        <v>7236.0166406114604</v>
      </c>
      <c r="BP27" s="209"/>
      <c r="BQ27" s="292">
        <v>6182.7563112116268</v>
      </c>
      <c r="BR27" s="209">
        <v>6061</v>
      </c>
      <c r="BS27" s="209">
        <v>6295.4507993708303</v>
      </c>
      <c r="BT27" s="214">
        <v>6191.8181342640501</v>
      </c>
      <c r="BU27" s="209">
        <v>5268.6996786939299</v>
      </c>
      <c r="BV27" s="209">
        <v>6792.74551861498</v>
      </c>
      <c r="BW27" s="247"/>
      <c r="BX27" s="209"/>
      <c r="BY27" s="292">
        <v>6191.8181342640501</v>
      </c>
      <c r="BZ27" s="209"/>
      <c r="CA27" s="209"/>
      <c r="CB27" s="209">
        <v>5910.1775821103802</v>
      </c>
      <c r="CC27" s="209">
        <v>7041.27235464366</v>
      </c>
      <c r="CD27" s="209"/>
      <c r="CE27" s="247"/>
      <c r="CF27" s="209"/>
      <c r="CG27" s="292">
        <v>6531.1383835726911</v>
      </c>
      <c r="CH27" s="209">
        <v>6343</v>
      </c>
      <c r="CI27" s="209">
        <v>6572.9871888054204</v>
      </c>
      <c r="CJ27" s="214">
        <v>6677.4279619126501</v>
      </c>
      <c r="CK27" s="209">
        <v>6152.3839355861401</v>
      </c>
      <c r="CL27" s="209">
        <v>7375.5741011471</v>
      </c>
      <c r="CM27" s="247"/>
      <c r="CN27" s="209"/>
      <c r="CO27" s="214">
        <v>6677.4279619126501</v>
      </c>
      <c r="CP27" s="209">
        <v>5003.9828534488297</v>
      </c>
      <c r="CQ27" s="209">
        <v>5775.0471895560504</v>
      </c>
      <c r="CR27" s="209">
        <v>6260.9074737986903</v>
      </c>
      <c r="CS27" s="209">
        <v>6705.34311161394</v>
      </c>
      <c r="CT27" s="209">
        <v>7217.8094971382598</v>
      </c>
      <c r="CU27" s="247">
        <v>8405.5859653157204</v>
      </c>
      <c r="CV27" s="209"/>
      <c r="CW27" s="214">
        <v>6677.4279619126501</v>
      </c>
      <c r="CX27" s="209"/>
      <c r="CY27" s="209">
        <v>6816.6016653745301</v>
      </c>
      <c r="CZ27" s="209">
        <v>6766.2944367773098</v>
      </c>
      <c r="DA27" s="209">
        <v>6858.93429104394</v>
      </c>
      <c r="DB27" s="209">
        <v>6285.3695885560301</v>
      </c>
      <c r="DC27" s="247">
        <v>6262.0267514884599</v>
      </c>
      <c r="DD27" s="209"/>
      <c r="DE27" s="292">
        <v>6055.9085711152065</v>
      </c>
      <c r="DF27" s="209">
        <v>5787</v>
      </c>
      <c r="DG27" s="209">
        <v>6341.9323458430999</v>
      </c>
      <c r="DH27" s="214">
        <v>6038.7933675025197</v>
      </c>
      <c r="DI27" s="209">
        <v>5152.5416090560902</v>
      </c>
      <c r="DJ27" s="209">
        <v>6936.2666227971904</v>
      </c>
      <c r="DK27" s="247"/>
      <c r="DL27" s="209"/>
      <c r="DM27" s="292">
        <v>6038.7933675025197</v>
      </c>
      <c r="DN27" s="209"/>
      <c r="DO27" s="209">
        <v>5053.1210262926297</v>
      </c>
      <c r="DP27" s="209">
        <v>6036.3320670725698</v>
      </c>
      <c r="DQ27" s="209">
        <v>7342.2252651224899</v>
      </c>
      <c r="DR27" s="209"/>
      <c r="DS27" s="247"/>
      <c r="DT27" s="209"/>
      <c r="DU27" s="475"/>
      <c r="DV27" s="475"/>
      <c r="DW27" s="475"/>
      <c r="DX27" s="475"/>
      <c r="DY27" s="475"/>
      <c r="DZ27" s="475"/>
      <c r="EA27" s="475"/>
      <c r="EB27" s="476"/>
      <c r="EC27" s="475"/>
      <c r="ED27" s="475"/>
      <c r="EE27" s="475"/>
      <c r="EF27" s="475"/>
      <c r="EG27" s="475"/>
      <c r="EH27" s="475"/>
      <c r="EI27" s="475"/>
      <c r="EJ27" s="475"/>
      <c r="EK27" s="475"/>
      <c r="EL27" s="475"/>
      <c r="EM27" s="475"/>
      <c r="EN27" s="475"/>
      <c r="EO27" s="475"/>
      <c r="EP27" s="475"/>
      <c r="EQ27" s="475"/>
      <c r="ER27" s="475"/>
      <c r="ES27" s="475"/>
      <c r="ET27" s="475"/>
      <c r="EU27" s="475"/>
      <c r="EV27" s="475"/>
      <c r="EW27" s="475"/>
      <c r="EX27" s="475"/>
      <c r="EY27" s="475"/>
      <c r="EZ27" s="475"/>
      <c r="FA27" s="475"/>
      <c r="FB27" s="475"/>
      <c r="FC27" s="475"/>
      <c r="FD27" s="475"/>
      <c r="FE27" s="475"/>
      <c r="FF27" s="475"/>
      <c r="FG27" s="475"/>
      <c r="FH27" s="475"/>
      <c r="FI27" s="475"/>
      <c r="FJ27" s="475"/>
      <c r="FK27" s="475"/>
      <c r="FL27" s="475"/>
      <c r="FM27" s="475"/>
      <c r="FN27" s="475"/>
      <c r="FO27" s="475"/>
      <c r="FP27" s="475"/>
      <c r="FQ27" s="475"/>
      <c r="FR27" s="475"/>
      <c r="FS27" s="475"/>
      <c r="FT27" s="475"/>
      <c r="FU27" s="475"/>
      <c r="FV27" s="475"/>
      <c r="FW27" s="475"/>
      <c r="FX27" s="475"/>
      <c r="FY27" s="475"/>
      <c r="FZ27" s="475"/>
      <c r="GA27" s="475"/>
      <c r="GB27" s="475"/>
      <c r="GC27" s="475"/>
      <c r="GD27" s="475"/>
      <c r="GE27" s="475"/>
      <c r="GF27" s="475"/>
      <c r="GG27" s="475"/>
      <c r="GH27" s="475"/>
      <c r="GI27" s="475"/>
      <c r="GJ27" s="475"/>
      <c r="GK27" s="475"/>
      <c r="GL27" s="475"/>
      <c r="GM27" s="475"/>
      <c r="GN27" s="475"/>
      <c r="GO27" s="475"/>
      <c r="GP27" s="475"/>
      <c r="GQ27" s="475"/>
      <c r="GR27" s="475"/>
      <c r="GS27" s="475"/>
      <c r="GT27" s="475"/>
      <c r="GU27" s="475"/>
      <c r="GV27" s="475"/>
      <c r="GW27" s="475"/>
      <c r="GX27" s="475"/>
      <c r="GY27" s="475"/>
      <c r="GZ27" s="475"/>
      <c r="HA27" s="475"/>
      <c r="HB27" s="475"/>
      <c r="HC27" s="475"/>
      <c r="HD27" s="475"/>
      <c r="HE27" s="475"/>
      <c r="HF27" s="475"/>
      <c r="HG27" s="475"/>
      <c r="HH27" s="475"/>
      <c r="HI27" s="475"/>
      <c r="HJ27" s="475"/>
      <c r="HK27" s="475"/>
      <c r="HL27" s="475"/>
      <c r="HM27" s="475"/>
      <c r="HN27" s="475"/>
      <c r="HO27" s="475"/>
      <c r="HP27" s="475"/>
      <c r="HQ27" s="475"/>
      <c r="HR27" s="475"/>
      <c r="HS27" s="475"/>
      <c r="HT27" s="475"/>
      <c r="HU27" s="475"/>
      <c r="HV27" s="475"/>
      <c r="HW27" s="475"/>
      <c r="HX27" s="475"/>
      <c r="HY27" s="475"/>
      <c r="HZ27" s="475"/>
      <c r="IA27" s="475"/>
      <c r="IB27" s="475"/>
      <c r="IC27" s="475"/>
      <c r="ID27" s="475"/>
      <c r="IE27" s="475"/>
      <c r="IF27" s="475"/>
      <c r="IG27" s="475"/>
      <c r="IH27" s="475"/>
      <c r="II27" s="475"/>
      <c r="IJ27" s="475"/>
      <c r="IK27" s="475"/>
      <c r="IL27" s="475"/>
      <c r="IM27" s="475"/>
      <c r="IN27" s="475"/>
      <c r="IO27" s="475"/>
    </row>
    <row r="28" spans="1:249" s="411" customFormat="1" x14ac:dyDescent="0.2">
      <c r="A28" s="404" t="s">
        <v>202</v>
      </c>
      <c r="B28" s="405" t="s">
        <v>206</v>
      </c>
      <c r="C28" s="404" t="s">
        <v>237</v>
      </c>
      <c r="D28" s="405" t="s">
        <v>206</v>
      </c>
      <c r="E28" s="440">
        <v>14457.010769180633</v>
      </c>
      <c r="F28" s="440">
        <v>14702</v>
      </c>
      <c r="G28" s="408">
        <v>14072.0336794166</v>
      </c>
      <c r="H28" s="449">
        <v>14596.9986281253</v>
      </c>
      <c r="I28" s="408">
        <v>12146.772083284501</v>
      </c>
      <c r="J28" s="408">
        <v>16898.886904825398</v>
      </c>
      <c r="K28" s="461"/>
      <c r="L28" s="408"/>
      <c r="M28" s="440">
        <v>14596.9986281253</v>
      </c>
      <c r="N28" s="408">
        <v>9308.5307532902807</v>
      </c>
      <c r="O28" s="408">
        <v>11542.040022293701</v>
      </c>
      <c r="P28" s="408">
        <v>13729.101744773099</v>
      </c>
      <c r="Q28" s="408">
        <v>13634.1554996307</v>
      </c>
      <c r="R28" s="408">
        <v>15527.0560993702</v>
      </c>
      <c r="S28" s="461">
        <v>18719.9117413229</v>
      </c>
      <c r="T28" s="408"/>
      <c r="U28" s="440">
        <v>14596.9986281253</v>
      </c>
      <c r="V28" s="408"/>
      <c r="W28" s="408"/>
      <c r="X28" s="408">
        <v>13107.8711092388</v>
      </c>
      <c r="Y28" s="408">
        <v>14140.321205537901</v>
      </c>
      <c r="Z28" s="408">
        <v>13956.890082850099</v>
      </c>
      <c r="AA28" s="461">
        <v>15616.3712945113</v>
      </c>
      <c r="AB28" s="408"/>
      <c r="AC28" s="440">
        <v>9298.6565763186372</v>
      </c>
      <c r="AD28" s="449">
        <v>9342</v>
      </c>
      <c r="AE28" s="449">
        <v>9298.9976896721491</v>
      </c>
      <c r="AF28" s="449">
        <v>9254.9720392837608</v>
      </c>
      <c r="AG28" s="449"/>
      <c r="AH28" s="408"/>
      <c r="AI28" s="461"/>
      <c r="AJ28" s="408"/>
      <c r="AK28" s="440">
        <v>9254.9720392837608</v>
      </c>
      <c r="AL28" s="408"/>
      <c r="AM28" s="408"/>
      <c r="AN28" s="408">
        <v>8922.45320606106</v>
      </c>
      <c r="AO28" s="408">
        <v>10688.0002484628</v>
      </c>
      <c r="AP28" s="408"/>
      <c r="AQ28" s="461"/>
      <c r="AR28" s="408"/>
      <c r="AS28" s="440">
        <v>10575.809241014866</v>
      </c>
      <c r="AT28" s="408">
        <v>10537</v>
      </c>
      <c r="AU28" s="408">
        <v>10475.642515138899</v>
      </c>
      <c r="AV28" s="449">
        <v>10714.785207905699</v>
      </c>
      <c r="AW28" s="449">
        <v>8935.2466851984991</v>
      </c>
      <c r="AX28" s="408">
        <v>12081.021074963901</v>
      </c>
      <c r="AY28" s="461"/>
      <c r="AZ28" s="408"/>
      <c r="BA28" s="440">
        <v>10714.785207905699</v>
      </c>
      <c r="BB28" s="408">
        <v>7733.6822918914704</v>
      </c>
      <c r="BC28" s="408">
        <v>9361.5804618943293</v>
      </c>
      <c r="BD28" s="408">
        <v>9763.9665440109093</v>
      </c>
      <c r="BE28" s="408">
        <v>10154.9351674637</v>
      </c>
      <c r="BF28" s="408">
        <v>11937.3230692823</v>
      </c>
      <c r="BG28" s="461">
        <v>14131.929704732</v>
      </c>
      <c r="BH28" s="408"/>
      <c r="BI28" s="440">
        <v>10714.785207905699</v>
      </c>
      <c r="BJ28" s="408"/>
      <c r="BK28" s="408"/>
      <c r="BL28" s="408">
        <v>9864.7106730388605</v>
      </c>
      <c r="BM28" s="408">
        <v>10503.9942442354</v>
      </c>
      <c r="BN28" s="408">
        <v>11053.4052267569</v>
      </c>
      <c r="BO28" s="461">
        <v>11352.2437712387</v>
      </c>
      <c r="BP28" s="408"/>
      <c r="BQ28" s="440">
        <v>7767.0969707542727</v>
      </c>
      <c r="BR28" s="408">
        <v>7769</v>
      </c>
      <c r="BS28" s="408">
        <v>7617.5660707507795</v>
      </c>
      <c r="BT28" s="449">
        <v>7914.7248415120403</v>
      </c>
      <c r="BU28" s="408">
        <v>5808.47945997231</v>
      </c>
      <c r="BV28" s="408">
        <v>9127.6199621932992</v>
      </c>
      <c r="BW28" s="461"/>
      <c r="BX28" s="408"/>
      <c r="BY28" s="440">
        <v>7914.7248415120403</v>
      </c>
      <c r="BZ28" s="408"/>
      <c r="CA28" s="408"/>
      <c r="CB28" s="408">
        <v>7163.9653986415797</v>
      </c>
      <c r="CC28" s="408">
        <v>9923.1637387814808</v>
      </c>
      <c r="CD28" s="408"/>
      <c r="CE28" s="461"/>
      <c r="CF28" s="408"/>
      <c r="CG28" s="440">
        <v>6737.1152253778637</v>
      </c>
      <c r="CH28" s="408">
        <v>6504</v>
      </c>
      <c r="CI28" s="408">
        <v>6757.96416560938</v>
      </c>
      <c r="CJ28" s="449">
        <v>6949.3815105242102</v>
      </c>
      <c r="CK28" s="408">
        <v>6373.4952110443801</v>
      </c>
      <c r="CL28" s="408">
        <v>7989.8681032917302</v>
      </c>
      <c r="CM28" s="461"/>
      <c r="CN28" s="408"/>
      <c r="CO28" s="449">
        <v>6949.3815105242102</v>
      </c>
      <c r="CP28" s="408">
        <v>4858.3839292451303</v>
      </c>
      <c r="CQ28" s="408">
        <v>5762.1015863720104</v>
      </c>
      <c r="CR28" s="408">
        <v>6688.79746431064</v>
      </c>
      <c r="CS28" s="408">
        <v>7380.5632428429899</v>
      </c>
      <c r="CT28" s="408">
        <v>7205.9670125287703</v>
      </c>
      <c r="CU28" s="461">
        <v>9166.0470655719291</v>
      </c>
      <c r="CV28" s="408"/>
      <c r="CW28" s="449">
        <v>6949.3815105242102</v>
      </c>
      <c r="CX28" s="408"/>
      <c r="CY28" s="408">
        <v>6670.6310554646498</v>
      </c>
      <c r="CZ28" s="408">
        <v>6338.6296297769204</v>
      </c>
      <c r="DA28" s="408">
        <v>7267.2972548078696</v>
      </c>
      <c r="DB28" s="408">
        <v>6910.2696494152697</v>
      </c>
      <c r="DC28" s="461">
        <v>6966.6022689958099</v>
      </c>
      <c r="DD28" s="408"/>
      <c r="DE28" s="440">
        <v>5802.5757684118735</v>
      </c>
      <c r="DF28" s="408">
        <v>5550</v>
      </c>
      <c r="DG28" s="408">
        <v>5986.4984372942699</v>
      </c>
      <c r="DH28" s="449">
        <v>5871.2288679413496</v>
      </c>
      <c r="DI28" s="408">
        <v>4703.3149824784095</v>
      </c>
      <c r="DJ28" s="408">
        <v>7330.0760029082503</v>
      </c>
      <c r="DK28" s="461"/>
      <c r="DL28" s="408"/>
      <c r="DM28" s="440">
        <v>5871.2288679413496</v>
      </c>
      <c r="DN28" s="408"/>
      <c r="DO28" s="408">
        <v>4465.74583544707</v>
      </c>
      <c r="DP28" s="408">
        <v>5845.2054223602699</v>
      </c>
      <c r="DQ28" s="408">
        <v>8166.6079764428996</v>
      </c>
      <c r="DR28" s="408"/>
      <c r="DS28" s="461"/>
      <c r="DT28" s="408"/>
      <c r="DU28" s="475"/>
      <c r="DV28" s="475"/>
      <c r="DW28" s="475"/>
      <c r="DX28" s="475"/>
      <c r="DY28" s="475"/>
      <c r="DZ28" s="475"/>
      <c r="EA28" s="475"/>
      <c r="EB28" s="476"/>
      <c r="EC28" s="475"/>
      <c r="ED28" s="475"/>
      <c r="EE28" s="475"/>
      <c r="EF28" s="475"/>
      <c r="EG28" s="475"/>
      <c r="EH28" s="475"/>
      <c r="EI28" s="475"/>
      <c r="EJ28" s="475"/>
      <c r="EK28" s="475"/>
      <c r="EL28" s="475"/>
      <c r="EM28" s="475"/>
      <c r="EN28" s="475"/>
      <c r="EO28" s="475"/>
      <c r="EP28" s="475"/>
      <c r="EQ28" s="475"/>
      <c r="ER28" s="475"/>
      <c r="ES28" s="475"/>
      <c r="ET28" s="475"/>
      <c r="EU28" s="475"/>
      <c r="EV28" s="475"/>
      <c r="EW28" s="475"/>
      <c r="EX28" s="475"/>
      <c r="EY28" s="475"/>
      <c r="EZ28" s="475"/>
      <c r="FA28" s="475"/>
      <c r="FB28" s="475"/>
      <c r="FC28" s="475"/>
      <c r="FD28" s="475"/>
      <c r="FE28" s="475"/>
      <c r="FF28" s="475"/>
      <c r="FG28" s="475"/>
      <c r="FH28" s="475"/>
      <c r="FI28" s="475"/>
      <c r="FJ28" s="475"/>
      <c r="FK28" s="475"/>
      <c r="FL28" s="475"/>
      <c r="FM28" s="475"/>
      <c r="FN28" s="475"/>
      <c r="FO28" s="475"/>
      <c r="FP28" s="475"/>
      <c r="FQ28" s="475"/>
      <c r="FR28" s="475"/>
      <c r="FS28" s="475"/>
      <c r="FT28" s="475"/>
      <c r="FU28" s="475"/>
      <c r="FV28" s="475"/>
      <c r="FW28" s="475"/>
      <c r="FX28" s="475"/>
      <c r="FY28" s="475"/>
      <c r="FZ28" s="475"/>
      <c r="GA28" s="475"/>
      <c r="GB28" s="475"/>
      <c r="GC28" s="475"/>
      <c r="GD28" s="475"/>
      <c r="GE28" s="475"/>
      <c r="GF28" s="475"/>
      <c r="GG28" s="475"/>
      <c r="GH28" s="475"/>
      <c r="GI28" s="475"/>
      <c r="GJ28" s="475"/>
      <c r="GK28" s="475"/>
      <c r="GL28" s="475"/>
      <c r="GM28" s="475"/>
      <c r="GN28" s="475"/>
      <c r="GO28" s="475"/>
      <c r="GP28" s="475"/>
      <c r="GQ28" s="475"/>
      <c r="GR28" s="475"/>
      <c r="GS28" s="475"/>
      <c r="GT28" s="475"/>
      <c r="GU28" s="475"/>
      <c r="GV28" s="475"/>
      <c r="GW28" s="475"/>
      <c r="GX28" s="475"/>
      <c r="GY28" s="475"/>
      <c r="GZ28" s="475"/>
      <c r="HA28" s="475"/>
      <c r="HB28" s="475"/>
      <c r="HC28" s="475"/>
      <c r="HD28" s="475"/>
      <c r="HE28" s="475"/>
      <c r="HF28" s="475"/>
      <c r="HG28" s="475"/>
      <c r="HH28" s="475"/>
      <c r="HI28" s="475"/>
      <c r="HJ28" s="475"/>
      <c r="HK28" s="475"/>
      <c r="HL28" s="475"/>
      <c r="HM28" s="475"/>
      <c r="HN28" s="475"/>
      <c r="HO28" s="475"/>
      <c r="HP28" s="475"/>
      <c r="HQ28" s="475"/>
      <c r="HR28" s="475"/>
      <c r="HS28" s="475"/>
      <c r="HT28" s="475"/>
      <c r="HU28" s="475"/>
      <c r="HV28" s="475"/>
      <c r="HW28" s="475"/>
      <c r="HX28" s="475"/>
      <c r="HY28" s="475"/>
      <c r="HZ28" s="475"/>
      <c r="IA28" s="475"/>
      <c r="IB28" s="475"/>
      <c r="IC28" s="475"/>
      <c r="ID28" s="475"/>
      <c r="IE28" s="475"/>
      <c r="IF28" s="475"/>
      <c r="IG28" s="475"/>
      <c r="IH28" s="475"/>
      <c r="II28" s="475"/>
      <c r="IJ28" s="475"/>
      <c r="IK28" s="475"/>
      <c r="IL28" s="475"/>
      <c r="IM28" s="475"/>
      <c r="IN28" s="475"/>
      <c r="IO28" s="475"/>
    </row>
    <row r="29" spans="1:249" s="196" customFormat="1" x14ac:dyDescent="0.2">
      <c r="A29" s="75" t="s">
        <v>96</v>
      </c>
      <c r="B29" s="165" t="s">
        <v>165</v>
      </c>
      <c r="C29" s="75" t="s">
        <v>228</v>
      </c>
      <c r="D29" s="165" t="s">
        <v>229</v>
      </c>
      <c r="E29" s="292">
        <v>3872.2592915084133</v>
      </c>
      <c r="F29" s="292">
        <v>3959</v>
      </c>
      <c r="G29" s="209">
        <v>3716.5371175478699</v>
      </c>
      <c r="H29" s="214">
        <v>3941.24075697737</v>
      </c>
      <c r="I29" s="209">
        <v>2998.5442256943802</v>
      </c>
      <c r="J29" s="209">
        <v>4862.5373547417403</v>
      </c>
      <c r="K29" s="247"/>
      <c r="L29" s="209"/>
      <c r="M29" s="292">
        <v>3941.24075697737</v>
      </c>
      <c r="N29" s="209">
        <v>2792.0539310282902</v>
      </c>
      <c r="O29" s="209">
        <v>3096.3696196617302</v>
      </c>
      <c r="P29" s="209">
        <v>3691.90569962262</v>
      </c>
      <c r="Q29" s="209">
        <v>4005.63015229453</v>
      </c>
      <c r="R29" s="209">
        <v>4245.6088120045097</v>
      </c>
      <c r="S29" s="247">
        <v>4566.9619434656297</v>
      </c>
      <c r="T29" s="209"/>
      <c r="U29" s="292">
        <v>3941.24075697737</v>
      </c>
      <c r="V29" s="209"/>
      <c r="W29" s="209"/>
      <c r="X29" s="209">
        <v>3421.0011374932001</v>
      </c>
      <c r="Y29" s="209">
        <v>3528.7507079390998</v>
      </c>
      <c r="Z29" s="209">
        <v>3812.4125745548999</v>
      </c>
      <c r="AA29" s="247">
        <v>4415.40051989732</v>
      </c>
      <c r="AB29" s="209"/>
      <c r="AC29" s="292">
        <v>4170.6822292479101</v>
      </c>
      <c r="AD29" s="214">
        <v>4230</v>
      </c>
      <c r="AE29" s="214">
        <v>4124.0374771376701</v>
      </c>
      <c r="AF29" s="214">
        <v>4158.0092106060602</v>
      </c>
      <c r="AG29" s="214"/>
      <c r="AH29" s="209"/>
      <c r="AI29" s="247"/>
      <c r="AJ29" s="209"/>
      <c r="AK29" s="292">
        <v>4158.0092106060602</v>
      </c>
      <c r="AL29" s="209"/>
      <c r="AM29" s="209"/>
      <c r="AN29" s="209">
        <v>3956.0523451102799</v>
      </c>
      <c r="AO29" s="209">
        <v>4759.7609211709196</v>
      </c>
      <c r="AP29" s="209"/>
      <c r="AQ29" s="247"/>
      <c r="AR29" s="209"/>
      <c r="AS29" s="292">
        <v>3267.516426191487</v>
      </c>
      <c r="AT29" s="209">
        <v>3391</v>
      </c>
      <c r="AU29" s="209">
        <v>3132.3900707806001</v>
      </c>
      <c r="AV29" s="214">
        <v>3279.1592077938599</v>
      </c>
      <c r="AW29" s="214">
        <v>2442.58108706343</v>
      </c>
      <c r="AX29" s="209">
        <v>4236.8204821537101</v>
      </c>
      <c r="AY29" s="247"/>
      <c r="AZ29" s="209"/>
      <c r="BA29" s="292">
        <v>3279.1592077938599</v>
      </c>
      <c r="BB29" s="209">
        <v>2283.1414435233401</v>
      </c>
      <c r="BC29" s="209">
        <v>2936.7944691452499</v>
      </c>
      <c r="BD29" s="209">
        <v>2954.4318419297902</v>
      </c>
      <c r="BE29" s="209">
        <v>3424.1667855178298</v>
      </c>
      <c r="BF29" s="209">
        <v>3734.5407784351701</v>
      </c>
      <c r="BG29" s="247">
        <v>4032.9898296123001</v>
      </c>
      <c r="BH29" s="209"/>
      <c r="BI29" s="292">
        <v>3279.1592077938599</v>
      </c>
      <c r="BJ29" s="209"/>
      <c r="BK29" s="209"/>
      <c r="BL29" s="209">
        <v>2699.82625802863</v>
      </c>
      <c r="BM29" s="209">
        <v>3141.7823719320199</v>
      </c>
      <c r="BN29" s="209">
        <v>3398.6513212328</v>
      </c>
      <c r="BO29" s="247">
        <v>3987.4988968784601</v>
      </c>
      <c r="BP29" s="209"/>
      <c r="BQ29" s="292">
        <v>3674.6166630929201</v>
      </c>
      <c r="BR29" s="209">
        <v>3638</v>
      </c>
      <c r="BS29" s="209">
        <v>3581.7906247136202</v>
      </c>
      <c r="BT29" s="214">
        <v>3804.0593645651402</v>
      </c>
      <c r="BU29" s="209">
        <v>2528.0691585078098</v>
      </c>
      <c r="BV29" s="209">
        <v>4789.6204966878404</v>
      </c>
      <c r="BW29" s="247"/>
      <c r="BX29" s="209"/>
      <c r="BY29" s="292">
        <v>3804.0593645651402</v>
      </c>
      <c r="BZ29" s="209"/>
      <c r="CA29" s="209"/>
      <c r="CB29" s="209">
        <v>3626.69596689626</v>
      </c>
      <c r="CC29" s="209">
        <v>4355.0461635497404</v>
      </c>
      <c r="CD29" s="209"/>
      <c r="CE29" s="247"/>
      <c r="CF29" s="209"/>
      <c r="CG29" s="292">
        <v>2656.5500738129335</v>
      </c>
      <c r="CH29" s="209">
        <v>2728</v>
      </c>
      <c r="CI29" s="209">
        <v>2568.1697779332499</v>
      </c>
      <c r="CJ29" s="214">
        <v>2673.4804435055498</v>
      </c>
      <c r="CK29" s="209">
        <v>2002.8477190255501</v>
      </c>
      <c r="CL29" s="209">
        <v>3591.1441006835798</v>
      </c>
      <c r="CM29" s="247"/>
      <c r="CN29" s="209"/>
      <c r="CO29" s="214">
        <v>2673.4804435055498</v>
      </c>
      <c r="CP29" s="209">
        <v>1927.28447953728</v>
      </c>
      <c r="CQ29" s="209">
        <v>2588.0309126464399</v>
      </c>
      <c r="CR29" s="209">
        <v>2438.6790883758599</v>
      </c>
      <c r="CS29" s="209">
        <v>2659.81711454474</v>
      </c>
      <c r="CT29" s="209">
        <v>2772.74324096689</v>
      </c>
      <c r="CU29" s="247">
        <v>3406.27602397396</v>
      </c>
      <c r="CV29" s="209"/>
      <c r="CW29" s="214">
        <v>2673.4804435055498</v>
      </c>
      <c r="CX29" s="209"/>
      <c r="CY29" s="209">
        <v>1290.4246245489001</v>
      </c>
      <c r="CZ29" s="209">
        <v>2364.3637158556098</v>
      </c>
      <c r="DA29" s="209">
        <v>2837.6327973170801</v>
      </c>
      <c r="DB29" s="209">
        <v>2906.90993517671</v>
      </c>
      <c r="DC29" s="247">
        <v>3250.33260588232</v>
      </c>
      <c r="DD29" s="209"/>
      <c r="DE29" s="292">
        <v>3318.0650612819136</v>
      </c>
      <c r="DF29" s="209">
        <v>3385</v>
      </c>
      <c r="DG29" s="209">
        <v>3320.6666950764802</v>
      </c>
      <c r="DH29" s="214">
        <v>3248.5284887692601</v>
      </c>
      <c r="DI29" s="209">
        <v>2042.6191472179701</v>
      </c>
      <c r="DJ29" s="209">
        <v>4392.1440456022201</v>
      </c>
      <c r="DK29" s="247"/>
      <c r="DL29" s="209"/>
      <c r="DM29" s="292">
        <v>3248.5284887692601</v>
      </c>
      <c r="DN29" s="209"/>
      <c r="DO29" s="209">
        <v>2643.8248507847602</v>
      </c>
      <c r="DP29" s="209">
        <v>3137.4684754679301</v>
      </c>
      <c r="DQ29" s="209">
        <v>4226.5713176240197</v>
      </c>
      <c r="DR29" s="209"/>
      <c r="DS29" s="247"/>
      <c r="DT29" s="209"/>
      <c r="DU29" s="475"/>
      <c r="DV29" s="475"/>
      <c r="DW29" s="475"/>
      <c r="DX29" s="475"/>
      <c r="DY29" s="475"/>
      <c r="DZ29" s="475"/>
      <c r="EA29" s="475"/>
      <c r="EB29" s="476"/>
      <c r="EC29" s="475"/>
      <c r="ED29" s="475"/>
      <c r="EE29" s="475"/>
      <c r="EF29" s="475"/>
      <c r="EG29" s="475"/>
      <c r="EH29" s="475"/>
      <c r="EI29" s="475"/>
      <c r="EJ29" s="475"/>
      <c r="EK29" s="475"/>
      <c r="EL29" s="475"/>
      <c r="EM29" s="475"/>
      <c r="EN29" s="475"/>
      <c r="EO29" s="475"/>
      <c r="EP29" s="475"/>
      <c r="EQ29" s="475"/>
      <c r="ER29" s="475"/>
      <c r="ES29" s="475"/>
      <c r="ET29" s="475"/>
      <c r="EU29" s="475"/>
      <c r="EV29" s="475"/>
      <c r="EW29" s="475"/>
      <c r="EX29" s="475"/>
      <c r="EY29" s="475"/>
      <c r="EZ29" s="475"/>
      <c r="FA29" s="475"/>
      <c r="FB29" s="475"/>
      <c r="FC29" s="475"/>
      <c r="FD29" s="475"/>
      <c r="FE29" s="475"/>
      <c r="FF29" s="475"/>
      <c r="FG29" s="475"/>
      <c r="FH29" s="475"/>
      <c r="FI29" s="475"/>
      <c r="FJ29" s="475"/>
      <c r="FK29" s="475"/>
      <c r="FL29" s="475"/>
      <c r="FM29" s="475"/>
      <c r="FN29" s="475"/>
      <c r="FO29" s="475"/>
      <c r="FP29" s="475"/>
      <c r="FQ29" s="475"/>
      <c r="FR29" s="475"/>
      <c r="FS29" s="475"/>
      <c r="FT29" s="475"/>
      <c r="FU29" s="475"/>
      <c r="FV29" s="475"/>
      <c r="FW29" s="475"/>
      <c r="FX29" s="475"/>
      <c r="FY29" s="475"/>
      <c r="FZ29" s="475"/>
      <c r="GA29" s="475"/>
      <c r="GB29" s="475"/>
      <c r="GC29" s="475"/>
      <c r="GD29" s="475"/>
      <c r="GE29" s="475"/>
      <c r="GF29" s="475"/>
      <c r="GG29" s="475"/>
      <c r="GH29" s="475"/>
      <c r="GI29" s="475"/>
      <c r="GJ29" s="475"/>
      <c r="GK29" s="475"/>
      <c r="GL29" s="475"/>
      <c r="GM29" s="475"/>
      <c r="GN29" s="475"/>
      <c r="GO29" s="475"/>
      <c r="GP29" s="475"/>
      <c r="GQ29" s="475"/>
      <c r="GR29" s="475"/>
      <c r="GS29" s="475"/>
      <c r="GT29" s="475"/>
      <c r="GU29" s="475"/>
      <c r="GV29" s="475"/>
      <c r="GW29" s="475"/>
      <c r="GX29" s="475"/>
      <c r="GY29" s="475"/>
      <c r="GZ29" s="475"/>
      <c r="HA29" s="475"/>
      <c r="HB29" s="475"/>
      <c r="HC29" s="475"/>
      <c r="HD29" s="475"/>
      <c r="HE29" s="475"/>
      <c r="HF29" s="475"/>
      <c r="HG29" s="475"/>
      <c r="HH29" s="475"/>
      <c r="HI29" s="475"/>
      <c r="HJ29" s="475"/>
      <c r="HK29" s="475"/>
      <c r="HL29" s="475"/>
      <c r="HM29" s="475"/>
      <c r="HN29" s="475"/>
      <c r="HO29" s="475"/>
      <c r="HP29" s="475"/>
      <c r="HQ29" s="475"/>
      <c r="HR29" s="475"/>
      <c r="HS29" s="475"/>
      <c r="HT29" s="475"/>
      <c r="HU29" s="475"/>
      <c r="HV29" s="475"/>
      <c r="HW29" s="475"/>
      <c r="HX29" s="475"/>
      <c r="HY29" s="475"/>
      <c r="HZ29" s="475"/>
      <c r="IA29" s="475"/>
      <c r="IB29" s="475"/>
      <c r="IC29" s="475"/>
      <c r="ID29" s="475"/>
      <c r="IE29" s="475"/>
      <c r="IF29" s="475"/>
      <c r="IG29" s="475"/>
      <c r="IH29" s="475"/>
      <c r="II29" s="475"/>
      <c r="IJ29" s="475"/>
      <c r="IK29" s="475"/>
      <c r="IL29" s="475"/>
      <c r="IM29" s="475"/>
      <c r="IN29" s="475"/>
      <c r="IO29" s="475"/>
    </row>
    <row r="30" spans="1:249" s="411" customFormat="1" x14ac:dyDescent="0.2">
      <c r="A30" s="396" t="s">
        <v>97</v>
      </c>
      <c r="B30" s="397" t="s">
        <v>165</v>
      </c>
      <c r="C30" s="396" t="s">
        <v>230</v>
      </c>
      <c r="D30" s="397" t="s">
        <v>229</v>
      </c>
      <c r="E30" s="439">
        <v>996.88895669177839</v>
      </c>
      <c r="F30" s="439">
        <v>962</v>
      </c>
      <c r="G30" s="414">
        <v>997.14132202528504</v>
      </c>
      <c r="H30" s="636">
        <v>1031.52554805005</v>
      </c>
      <c r="I30" s="414">
        <v>870.67084582876396</v>
      </c>
      <c r="J30" s="414">
        <v>1121.92271482615</v>
      </c>
      <c r="K30" s="637"/>
      <c r="L30" s="414"/>
      <c r="M30" s="439">
        <v>1031.52554805005</v>
      </c>
      <c r="N30" s="414">
        <v>1160.14017133688</v>
      </c>
      <c r="O30" s="414">
        <v>1028.6130838844599</v>
      </c>
      <c r="P30" s="414">
        <v>973.05324730055202</v>
      </c>
      <c r="Q30" s="414">
        <v>950.50936112603097</v>
      </c>
      <c r="R30" s="414">
        <v>945.91742254840096</v>
      </c>
      <c r="S30" s="637">
        <v>1073.06376765443</v>
      </c>
      <c r="T30" s="414"/>
      <c r="U30" s="439">
        <v>1031.52554805005</v>
      </c>
      <c r="V30" s="414"/>
      <c r="W30" s="414"/>
      <c r="X30" s="414">
        <v>1017.80988496842</v>
      </c>
      <c r="Y30" s="414">
        <v>1048.72540146952</v>
      </c>
      <c r="Z30" s="414">
        <v>1006.32303385743</v>
      </c>
      <c r="AA30" s="637">
        <v>1032.95553035855</v>
      </c>
      <c r="AB30" s="414"/>
      <c r="AC30" s="439">
        <v>973.16946738438673</v>
      </c>
      <c r="AD30" s="636">
        <v>971</v>
      </c>
      <c r="AE30" s="636">
        <v>973.11407870305402</v>
      </c>
      <c r="AF30" s="636">
        <v>975.39432345010596</v>
      </c>
      <c r="AG30" s="636"/>
      <c r="AH30" s="414"/>
      <c r="AI30" s="637"/>
      <c r="AJ30" s="414"/>
      <c r="AK30" s="439">
        <v>975.39432345010596</v>
      </c>
      <c r="AL30" s="414"/>
      <c r="AM30" s="414"/>
      <c r="AN30" s="414">
        <v>875.128147066064</v>
      </c>
      <c r="AO30" s="414">
        <v>1190.1457282198401</v>
      </c>
      <c r="AP30" s="414"/>
      <c r="AQ30" s="637"/>
      <c r="AR30" s="414"/>
      <c r="AS30" s="439">
        <v>1043.1884536470434</v>
      </c>
      <c r="AT30" s="414">
        <v>1019</v>
      </c>
      <c r="AU30" s="414">
        <v>1050.8213563029201</v>
      </c>
      <c r="AV30" s="636">
        <v>1059.7440046382101</v>
      </c>
      <c r="AW30" s="636">
        <v>930.28051377336703</v>
      </c>
      <c r="AX30" s="414">
        <v>1152.3615571415401</v>
      </c>
      <c r="AY30" s="637"/>
      <c r="AZ30" s="414"/>
      <c r="BA30" s="439">
        <v>1059.7440046382101</v>
      </c>
      <c r="BB30" s="414">
        <v>1112.7984976754799</v>
      </c>
      <c r="BC30" s="414">
        <v>965.15085671664303</v>
      </c>
      <c r="BD30" s="414">
        <v>1094.48534910226</v>
      </c>
      <c r="BE30" s="414">
        <v>996.19950948847998</v>
      </c>
      <c r="BF30" s="414">
        <v>1005.77363399073</v>
      </c>
      <c r="BG30" s="637">
        <v>1120.3685635274201</v>
      </c>
      <c r="BH30" s="414"/>
      <c r="BI30" s="439">
        <v>1059.7440046382101</v>
      </c>
      <c r="BJ30" s="414"/>
      <c r="BK30" s="414"/>
      <c r="BL30" s="414">
        <v>1353.8741758988999</v>
      </c>
      <c r="BM30" s="414">
        <v>1014.10933495388</v>
      </c>
      <c r="BN30" s="414">
        <v>963.44420725524901</v>
      </c>
      <c r="BO30" s="637">
        <v>1088.9312887467199</v>
      </c>
      <c r="BP30" s="414"/>
      <c r="BQ30" s="439">
        <v>967.46531059557435</v>
      </c>
      <c r="BR30" s="414">
        <v>951</v>
      </c>
      <c r="BS30" s="414">
        <v>994.68006187064805</v>
      </c>
      <c r="BT30" s="636">
        <v>956.71586991607501</v>
      </c>
      <c r="BU30" s="414">
        <v>1201.8658427538601</v>
      </c>
      <c r="BV30" s="414">
        <v>1012.28385656749</v>
      </c>
      <c r="BW30" s="637"/>
      <c r="BX30" s="414"/>
      <c r="BY30" s="439">
        <v>956.71586991607501</v>
      </c>
      <c r="BZ30" s="414"/>
      <c r="CA30" s="414"/>
      <c r="CB30" s="414">
        <v>1100.2197305903601</v>
      </c>
      <c r="CC30" s="414">
        <v>858.57300025762095</v>
      </c>
      <c r="CD30" s="414"/>
      <c r="CE30" s="637"/>
      <c r="CF30" s="414"/>
      <c r="CG30" s="439">
        <v>1203.1649806432199</v>
      </c>
      <c r="CH30" s="414">
        <v>1182</v>
      </c>
      <c r="CI30" s="414">
        <v>1219.6127438625499</v>
      </c>
      <c r="CJ30" s="636">
        <v>1207.88219806711</v>
      </c>
      <c r="CK30" s="414">
        <v>1114.19548817281</v>
      </c>
      <c r="CL30" s="414">
        <v>1378.22069020866</v>
      </c>
      <c r="CM30" s="637"/>
      <c r="CN30" s="414"/>
      <c r="CO30" s="636">
        <v>1207.88219806711</v>
      </c>
      <c r="CP30" s="414">
        <v>1197.6466049252899</v>
      </c>
      <c r="CQ30" s="414">
        <v>1095.78431547583</v>
      </c>
      <c r="CR30" s="414">
        <v>1295.6851951393201</v>
      </c>
      <c r="CS30" s="414">
        <v>1090.43725916122</v>
      </c>
      <c r="CT30" s="414">
        <v>1338.6860868052499</v>
      </c>
      <c r="CU30" s="637">
        <v>1210.3415890029901</v>
      </c>
      <c r="CV30" s="414"/>
      <c r="CW30" s="636">
        <v>1207.88219806711</v>
      </c>
      <c r="CX30" s="414"/>
      <c r="CY30" s="414">
        <v>1955.1234069263901</v>
      </c>
      <c r="CZ30" s="414">
        <v>1424.7392854902</v>
      </c>
      <c r="DA30" s="414">
        <v>1153.9674235246</v>
      </c>
      <c r="DB30" s="414">
        <v>913.52773782455097</v>
      </c>
      <c r="DC30" s="637">
        <v>1043.6491616803601</v>
      </c>
      <c r="DD30" s="414"/>
      <c r="DE30" s="439">
        <v>1104.6210349918802</v>
      </c>
      <c r="DF30" s="414">
        <v>1065</v>
      </c>
      <c r="DG30" s="414">
        <v>1160.3004575570601</v>
      </c>
      <c r="DH30" s="636">
        <v>1088.5626474185799</v>
      </c>
      <c r="DI30" s="414">
        <v>1136.45194140289</v>
      </c>
      <c r="DJ30" s="414">
        <v>1064.28499493852</v>
      </c>
      <c r="DK30" s="637"/>
      <c r="DL30" s="414"/>
      <c r="DM30" s="439">
        <v>1088.5626474185799</v>
      </c>
      <c r="DN30" s="414"/>
      <c r="DO30" s="414">
        <v>1045.5329730036101</v>
      </c>
      <c r="DP30" s="414">
        <v>1224.6912864005301</v>
      </c>
      <c r="DQ30" s="414">
        <v>999.98307171384704</v>
      </c>
      <c r="DR30" s="414"/>
      <c r="DS30" s="637"/>
      <c r="DT30" s="414"/>
      <c r="DU30" s="475"/>
      <c r="DV30" s="475"/>
      <c r="DW30" s="475"/>
      <c r="DX30" s="475"/>
      <c r="DY30" s="475"/>
      <c r="DZ30" s="475"/>
      <c r="EA30" s="475"/>
      <c r="EB30" s="476"/>
      <c r="EC30" s="475"/>
      <c r="ED30" s="475"/>
      <c r="EE30" s="475"/>
      <c r="EF30" s="475"/>
      <c r="EG30" s="475"/>
      <c r="EH30" s="475"/>
      <c r="EI30" s="475"/>
      <c r="EJ30" s="475"/>
      <c r="EK30" s="475"/>
      <c r="EL30" s="475"/>
      <c r="EM30" s="475"/>
      <c r="EN30" s="475"/>
      <c r="EO30" s="475"/>
      <c r="EP30" s="475"/>
      <c r="EQ30" s="475"/>
      <c r="ER30" s="475"/>
      <c r="ES30" s="475"/>
      <c r="ET30" s="475"/>
      <c r="EU30" s="475"/>
      <c r="EV30" s="475"/>
      <c r="EW30" s="475"/>
      <c r="EX30" s="475"/>
      <c r="EY30" s="475"/>
      <c r="EZ30" s="475"/>
      <c r="FA30" s="475"/>
      <c r="FB30" s="475"/>
      <c r="FC30" s="475"/>
      <c r="FD30" s="475"/>
      <c r="FE30" s="475"/>
      <c r="FF30" s="475"/>
      <c r="FG30" s="475"/>
      <c r="FH30" s="475"/>
      <c r="FI30" s="475"/>
      <c r="FJ30" s="475"/>
      <c r="FK30" s="475"/>
      <c r="FL30" s="475"/>
      <c r="FM30" s="475"/>
      <c r="FN30" s="475"/>
      <c r="FO30" s="475"/>
      <c r="FP30" s="475"/>
      <c r="FQ30" s="475"/>
      <c r="FR30" s="475"/>
      <c r="FS30" s="475"/>
      <c r="FT30" s="475"/>
      <c r="FU30" s="475"/>
      <c r="FV30" s="475"/>
      <c r="FW30" s="475"/>
      <c r="FX30" s="475"/>
      <c r="FY30" s="475"/>
      <c r="FZ30" s="475"/>
      <c r="GA30" s="475"/>
      <c r="GB30" s="475"/>
      <c r="GC30" s="475"/>
      <c r="GD30" s="475"/>
      <c r="GE30" s="475"/>
      <c r="GF30" s="475"/>
      <c r="GG30" s="475"/>
      <c r="GH30" s="475"/>
      <c r="GI30" s="475"/>
      <c r="GJ30" s="475"/>
      <c r="GK30" s="475"/>
      <c r="GL30" s="475"/>
      <c r="GM30" s="475"/>
      <c r="GN30" s="475"/>
      <c r="GO30" s="475"/>
      <c r="GP30" s="475"/>
      <c r="GQ30" s="475"/>
      <c r="GR30" s="475"/>
      <c r="GS30" s="475"/>
      <c r="GT30" s="475"/>
      <c r="GU30" s="475"/>
      <c r="GV30" s="475"/>
      <c r="GW30" s="475"/>
      <c r="GX30" s="475"/>
      <c r="GY30" s="475"/>
      <c r="GZ30" s="475"/>
      <c r="HA30" s="475"/>
      <c r="HB30" s="475"/>
      <c r="HC30" s="475"/>
      <c r="HD30" s="475"/>
      <c r="HE30" s="475"/>
      <c r="HF30" s="475"/>
      <c r="HG30" s="475"/>
      <c r="HH30" s="475"/>
      <c r="HI30" s="475"/>
      <c r="HJ30" s="475"/>
      <c r="HK30" s="475"/>
      <c r="HL30" s="475"/>
      <c r="HM30" s="475"/>
      <c r="HN30" s="475"/>
      <c r="HO30" s="475"/>
      <c r="HP30" s="475"/>
      <c r="HQ30" s="475"/>
      <c r="HR30" s="475"/>
      <c r="HS30" s="475"/>
      <c r="HT30" s="475"/>
      <c r="HU30" s="475"/>
      <c r="HV30" s="475"/>
      <c r="HW30" s="475"/>
      <c r="HX30" s="475"/>
      <c r="HY30" s="475"/>
      <c r="HZ30" s="475"/>
      <c r="IA30" s="475"/>
      <c r="IB30" s="475"/>
      <c r="IC30" s="475"/>
      <c r="ID30" s="475"/>
      <c r="IE30" s="475"/>
      <c r="IF30" s="475"/>
      <c r="IG30" s="475"/>
      <c r="IH30" s="475"/>
      <c r="II30" s="475"/>
      <c r="IJ30" s="475"/>
      <c r="IK30" s="475"/>
      <c r="IL30" s="475"/>
      <c r="IM30" s="475"/>
      <c r="IN30" s="475"/>
      <c r="IO30" s="475"/>
    </row>
    <row r="31" spans="1:249" s="196" customFormat="1" x14ac:dyDescent="0.2">
      <c r="A31" s="164" t="s">
        <v>10</v>
      </c>
      <c r="B31" s="81" t="s">
        <v>165</v>
      </c>
      <c r="C31" s="164" t="s">
        <v>357</v>
      </c>
      <c r="D31" s="81" t="s">
        <v>229</v>
      </c>
      <c r="E31" s="292">
        <v>505.01062931271002</v>
      </c>
      <c r="F31" s="292">
        <v>502</v>
      </c>
      <c r="G31" s="209">
        <v>487.45879861791099</v>
      </c>
      <c r="H31" s="214">
        <v>525.57308932021897</v>
      </c>
      <c r="I31" s="209">
        <v>444.00576749594802</v>
      </c>
      <c r="J31" s="209">
        <v>623.86196776443899</v>
      </c>
      <c r="K31" s="247"/>
      <c r="L31" s="209"/>
      <c r="M31" s="292">
        <v>525.57308932021897</v>
      </c>
      <c r="N31" s="209">
        <v>638.34571088141195</v>
      </c>
      <c r="O31" s="209">
        <v>481.34513539198701</v>
      </c>
      <c r="P31" s="209">
        <v>484.06981970109803</v>
      </c>
      <c r="Q31" s="209">
        <v>403.80636744180498</v>
      </c>
      <c r="R31" s="209">
        <v>431.39579424746</v>
      </c>
      <c r="S31" s="247">
        <v>605.566722960211</v>
      </c>
      <c r="T31" s="209"/>
      <c r="U31" s="292">
        <v>525.57308932021897</v>
      </c>
      <c r="V31" s="209"/>
      <c r="W31" s="209"/>
      <c r="X31" s="209">
        <v>591.07998192366904</v>
      </c>
      <c r="Y31" s="209">
        <v>603.26114313119399</v>
      </c>
      <c r="Z31" s="209">
        <v>508.755319036532</v>
      </c>
      <c r="AA31" s="247">
        <v>468.28842485742001</v>
      </c>
      <c r="AB31" s="209"/>
      <c r="AC31" s="292">
        <v>456.12795065952668</v>
      </c>
      <c r="AD31" s="214">
        <v>451</v>
      </c>
      <c r="AE31" s="214">
        <v>475.426846506088</v>
      </c>
      <c r="AF31" s="214">
        <v>441.95700547249203</v>
      </c>
      <c r="AG31" s="214"/>
      <c r="AH31" s="209"/>
      <c r="AI31" s="247"/>
      <c r="AJ31" s="209"/>
      <c r="AK31" s="292">
        <v>441.95700547249203</v>
      </c>
      <c r="AL31" s="209"/>
      <c r="AM31" s="209"/>
      <c r="AN31" s="209">
        <v>409.081395378671</v>
      </c>
      <c r="AO31" s="209">
        <v>546.44111183874998</v>
      </c>
      <c r="AP31" s="209"/>
      <c r="AQ31" s="247"/>
      <c r="AR31" s="209"/>
      <c r="AS31" s="292">
        <v>550.33529097194366</v>
      </c>
      <c r="AT31" s="209">
        <v>534</v>
      </c>
      <c r="AU31" s="209">
        <v>558.83983602768399</v>
      </c>
      <c r="AV31" s="214">
        <v>558.166036888147</v>
      </c>
      <c r="AW31" s="214">
        <v>447.92829319431098</v>
      </c>
      <c r="AX31" s="209">
        <v>664.98969739191796</v>
      </c>
      <c r="AY31" s="247"/>
      <c r="AZ31" s="209"/>
      <c r="BA31" s="292">
        <v>558.166036888147</v>
      </c>
      <c r="BB31" s="209">
        <v>552.88511367247099</v>
      </c>
      <c r="BC31" s="209">
        <v>441.60564177733698</v>
      </c>
      <c r="BD31" s="209">
        <v>545.69951240157798</v>
      </c>
      <c r="BE31" s="209">
        <v>531.62003667900001</v>
      </c>
      <c r="BF31" s="209">
        <v>515.96466259154602</v>
      </c>
      <c r="BG31" s="247">
        <v>674.34436421351995</v>
      </c>
      <c r="BH31" s="209"/>
      <c r="BI31" s="292">
        <v>558.166036888147</v>
      </c>
      <c r="BJ31" s="209"/>
      <c r="BK31" s="209"/>
      <c r="BL31" s="209">
        <v>795.97666339868704</v>
      </c>
      <c r="BM31" s="209">
        <v>594.584951714716</v>
      </c>
      <c r="BN31" s="209">
        <v>446.38453269924599</v>
      </c>
      <c r="BO31" s="247">
        <v>510.474271848809</v>
      </c>
      <c r="BP31" s="209"/>
      <c r="BQ31" s="292">
        <v>417.46628281063096</v>
      </c>
      <c r="BR31" s="209">
        <v>429</v>
      </c>
      <c r="BS31" s="209">
        <v>389.000756272128</v>
      </c>
      <c r="BT31" s="214">
        <v>434.39809215976499</v>
      </c>
      <c r="BU31" s="209">
        <v>339.95700059897803</v>
      </c>
      <c r="BV31" s="209">
        <v>437.23250924790301</v>
      </c>
      <c r="BW31" s="247"/>
      <c r="BX31" s="209"/>
      <c r="BY31" s="292">
        <v>434.39809215976499</v>
      </c>
      <c r="BZ31" s="209"/>
      <c r="CA31" s="209"/>
      <c r="CB31" s="209">
        <v>364.26831036393401</v>
      </c>
      <c r="CC31" s="209">
        <v>482.98123852026703</v>
      </c>
      <c r="CD31" s="209"/>
      <c r="CE31" s="247"/>
      <c r="CF31" s="209"/>
      <c r="CG31" s="292">
        <v>579.57214942135067</v>
      </c>
      <c r="CH31" s="209">
        <v>583</v>
      </c>
      <c r="CI31" s="209">
        <v>566.28349667772704</v>
      </c>
      <c r="CJ31" s="214">
        <v>589.43295158632498</v>
      </c>
      <c r="CK31" s="209">
        <v>478.03786004142501</v>
      </c>
      <c r="CL31" s="209">
        <v>768.58383294206806</v>
      </c>
      <c r="CM31" s="247"/>
      <c r="CN31" s="209"/>
      <c r="CO31" s="214">
        <v>589.43295158632498</v>
      </c>
      <c r="CP31" s="209">
        <v>440.96352312306499</v>
      </c>
      <c r="CQ31" s="209">
        <v>547.93387934420696</v>
      </c>
      <c r="CR31" s="209">
        <v>461.70855457398397</v>
      </c>
      <c r="CS31" s="209">
        <v>584.82181463147106</v>
      </c>
      <c r="CT31" s="209">
        <v>763.86433361407205</v>
      </c>
      <c r="CU31" s="247">
        <v>724.18724028769395</v>
      </c>
      <c r="CV31" s="209"/>
      <c r="CW31" s="214">
        <v>589.43295158632498</v>
      </c>
      <c r="CX31" s="209"/>
      <c r="CY31" s="209">
        <v>670.89770287628096</v>
      </c>
      <c r="CZ31" s="209">
        <v>702.99017028937101</v>
      </c>
      <c r="DA31" s="209">
        <v>595.54420081892999</v>
      </c>
      <c r="DB31" s="209">
        <v>456.33574333198902</v>
      </c>
      <c r="DC31" s="247">
        <v>441.03778765752799</v>
      </c>
      <c r="DD31" s="209"/>
      <c r="DE31" s="292">
        <v>512.50590372754027</v>
      </c>
      <c r="DF31" s="209">
        <v>525</v>
      </c>
      <c r="DG31" s="209">
        <v>515.05034490150194</v>
      </c>
      <c r="DH31" s="214">
        <v>497.46736628111898</v>
      </c>
      <c r="DI31" s="209">
        <v>379.57931306890202</v>
      </c>
      <c r="DJ31" s="209">
        <v>462.07056307808102</v>
      </c>
      <c r="DK31" s="247"/>
      <c r="DL31" s="209"/>
      <c r="DM31" s="292">
        <v>497.46736628111898</v>
      </c>
      <c r="DN31" s="209"/>
      <c r="DO31" s="209">
        <v>367.95162723648599</v>
      </c>
      <c r="DP31" s="209">
        <v>615.86346236625604</v>
      </c>
      <c r="DQ31" s="209">
        <v>549.15280692751605</v>
      </c>
      <c r="DR31" s="209"/>
      <c r="DS31" s="247"/>
      <c r="DT31" s="209"/>
      <c r="DU31" s="475"/>
      <c r="DV31" s="475"/>
      <c r="DW31" s="475"/>
      <c r="DX31" s="475"/>
      <c r="DY31" s="475"/>
      <c r="DZ31" s="475"/>
      <c r="EA31" s="475"/>
      <c r="EB31" s="476"/>
      <c r="EC31" s="475"/>
      <c r="ED31" s="475"/>
      <c r="EE31" s="475"/>
      <c r="EF31" s="475"/>
      <c r="EG31" s="475"/>
      <c r="EH31" s="475"/>
      <c r="EI31" s="475"/>
      <c r="EJ31" s="475"/>
      <c r="EK31" s="475"/>
      <c r="EL31" s="475"/>
      <c r="EM31" s="475"/>
      <c r="EN31" s="475"/>
      <c r="EO31" s="475"/>
      <c r="EP31" s="475"/>
      <c r="EQ31" s="475"/>
      <c r="ER31" s="475"/>
      <c r="ES31" s="475"/>
      <c r="ET31" s="475"/>
      <c r="EU31" s="475"/>
      <c r="EV31" s="475"/>
      <c r="EW31" s="475"/>
      <c r="EX31" s="475"/>
      <c r="EY31" s="475"/>
      <c r="EZ31" s="475"/>
      <c r="FA31" s="475"/>
      <c r="FB31" s="475"/>
      <c r="FC31" s="475"/>
      <c r="FD31" s="475"/>
      <c r="FE31" s="475"/>
      <c r="FF31" s="475"/>
      <c r="FG31" s="475"/>
      <c r="FH31" s="475"/>
      <c r="FI31" s="475"/>
      <c r="FJ31" s="475"/>
      <c r="FK31" s="475"/>
      <c r="FL31" s="475"/>
      <c r="FM31" s="475"/>
      <c r="FN31" s="475"/>
      <c r="FO31" s="475"/>
      <c r="FP31" s="475"/>
      <c r="FQ31" s="475"/>
      <c r="FR31" s="475"/>
      <c r="FS31" s="475"/>
      <c r="FT31" s="475"/>
      <c r="FU31" s="475"/>
      <c r="FV31" s="475"/>
      <c r="FW31" s="475"/>
      <c r="FX31" s="475"/>
      <c r="FY31" s="475"/>
      <c r="FZ31" s="475"/>
      <c r="GA31" s="475"/>
      <c r="GB31" s="475"/>
      <c r="GC31" s="475"/>
      <c r="GD31" s="475"/>
      <c r="GE31" s="475"/>
      <c r="GF31" s="475"/>
      <c r="GG31" s="475"/>
      <c r="GH31" s="475"/>
      <c r="GI31" s="475"/>
      <c r="GJ31" s="475"/>
      <c r="GK31" s="475"/>
      <c r="GL31" s="475"/>
      <c r="GM31" s="475"/>
      <c r="GN31" s="475"/>
      <c r="GO31" s="475"/>
      <c r="GP31" s="475"/>
      <c r="GQ31" s="475"/>
      <c r="GR31" s="475"/>
      <c r="GS31" s="475"/>
      <c r="GT31" s="475"/>
      <c r="GU31" s="475"/>
      <c r="GV31" s="475"/>
      <c r="GW31" s="475"/>
      <c r="GX31" s="475"/>
      <c r="GY31" s="475"/>
      <c r="GZ31" s="475"/>
      <c r="HA31" s="475"/>
      <c r="HB31" s="475"/>
      <c r="HC31" s="475"/>
      <c r="HD31" s="475"/>
      <c r="HE31" s="475"/>
      <c r="HF31" s="475"/>
      <c r="HG31" s="475"/>
      <c r="HH31" s="475"/>
      <c r="HI31" s="475"/>
      <c r="HJ31" s="475"/>
      <c r="HK31" s="475"/>
      <c r="HL31" s="475"/>
      <c r="HM31" s="475"/>
      <c r="HN31" s="475"/>
      <c r="HO31" s="475"/>
      <c r="HP31" s="475"/>
      <c r="HQ31" s="475"/>
      <c r="HR31" s="475"/>
      <c r="HS31" s="475"/>
      <c r="HT31" s="475"/>
      <c r="HU31" s="475"/>
      <c r="HV31" s="475"/>
      <c r="HW31" s="475"/>
      <c r="HX31" s="475"/>
      <c r="HY31" s="475"/>
      <c r="HZ31" s="475"/>
      <c r="IA31" s="475"/>
      <c r="IB31" s="475"/>
      <c r="IC31" s="475"/>
      <c r="ID31" s="475"/>
      <c r="IE31" s="475"/>
      <c r="IF31" s="475"/>
      <c r="IG31" s="475"/>
      <c r="IH31" s="475"/>
      <c r="II31" s="475"/>
      <c r="IJ31" s="475"/>
      <c r="IK31" s="475"/>
      <c r="IL31" s="475"/>
      <c r="IM31" s="475"/>
      <c r="IN31" s="475"/>
      <c r="IO31" s="475"/>
    </row>
    <row r="32" spans="1:249" s="411" customFormat="1" x14ac:dyDescent="0.2">
      <c r="A32" s="417" t="s">
        <v>11</v>
      </c>
      <c r="B32" s="397" t="s">
        <v>165</v>
      </c>
      <c r="C32" s="417" t="s">
        <v>358</v>
      </c>
      <c r="D32" s="397" t="s">
        <v>229</v>
      </c>
      <c r="E32" s="439">
        <v>123.99920100042134</v>
      </c>
      <c r="F32" s="439">
        <v>120</v>
      </c>
      <c r="G32" s="414">
        <v>123.701465669116</v>
      </c>
      <c r="H32" s="636">
        <v>128.29613733214799</v>
      </c>
      <c r="I32" s="414">
        <v>115.061620322888</v>
      </c>
      <c r="J32" s="414">
        <v>98.172698291027601</v>
      </c>
      <c r="K32" s="637"/>
      <c r="L32" s="414"/>
      <c r="M32" s="439">
        <v>128.29613733214799</v>
      </c>
      <c r="N32" s="414">
        <v>166.86871629390799</v>
      </c>
      <c r="O32" s="414">
        <v>167.885500020596</v>
      </c>
      <c r="P32" s="414">
        <v>86.689138680480994</v>
      </c>
      <c r="Q32" s="414">
        <v>171.98347698819799</v>
      </c>
      <c r="R32" s="414">
        <v>80.618943209554004</v>
      </c>
      <c r="S32" s="637">
        <v>108.175990863376</v>
      </c>
      <c r="T32" s="414"/>
      <c r="U32" s="439">
        <v>128.29613733214799</v>
      </c>
      <c r="V32" s="414"/>
      <c r="W32" s="414"/>
      <c r="X32" s="414">
        <v>238.098884607288</v>
      </c>
      <c r="Y32" s="414">
        <v>191.253702243774</v>
      </c>
      <c r="Z32" s="414">
        <v>114.883924918696</v>
      </c>
      <c r="AA32" s="637">
        <v>83.663406911933706</v>
      </c>
      <c r="AB32" s="414"/>
      <c r="AC32" s="439">
        <v>71.469015609578264</v>
      </c>
      <c r="AD32" s="636">
        <v>74</v>
      </c>
      <c r="AE32" s="636">
        <v>50.925732941789803</v>
      </c>
      <c r="AF32" s="636">
        <v>89.481313886945003</v>
      </c>
      <c r="AG32" s="636"/>
      <c r="AH32" s="414"/>
      <c r="AI32" s="637"/>
      <c r="AJ32" s="414"/>
      <c r="AK32" s="439">
        <v>89.481313886945003</v>
      </c>
      <c r="AL32" s="414"/>
      <c r="AM32" s="414"/>
      <c r="AN32" s="414">
        <v>97.055606017125399</v>
      </c>
      <c r="AO32" s="414">
        <v>88.140332556653902</v>
      </c>
      <c r="AP32" s="414"/>
      <c r="AQ32" s="637"/>
      <c r="AR32" s="414"/>
      <c r="AS32" s="439">
        <v>159.20228745719933</v>
      </c>
      <c r="AT32" s="414">
        <v>175</v>
      </c>
      <c r="AU32" s="414">
        <v>163.058343501786</v>
      </c>
      <c r="AV32" s="636">
        <v>139.548518869812</v>
      </c>
      <c r="AW32" s="636">
        <v>168.65592644155399</v>
      </c>
      <c r="AX32" s="414">
        <v>138.705724426789</v>
      </c>
      <c r="AY32" s="637"/>
      <c r="AZ32" s="414"/>
      <c r="BA32" s="439">
        <v>139.548518869812</v>
      </c>
      <c r="BB32" s="414">
        <v>194.471061642584</v>
      </c>
      <c r="BC32" s="414">
        <v>177.22978072800899</v>
      </c>
      <c r="BD32" s="414">
        <v>138.605458392771</v>
      </c>
      <c r="BE32" s="414">
        <v>92.214138476878404</v>
      </c>
      <c r="BF32" s="414">
        <v>158.36201242521199</v>
      </c>
      <c r="BG32" s="637">
        <v>100.366318033054</v>
      </c>
      <c r="BH32" s="414"/>
      <c r="BI32" s="439">
        <v>139.548518869812</v>
      </c>
      <c r="BJ32" s="414"/>
      <c r="BK32" s="414"/>
      <c r="BL32" s="414">
        <v>261.22697859670302</v>
      </c>
      <c r="BM32" s="414">
        <v>130.39007555325699</v>
      </c>
      <c r="BN32" s="414">
        <v>105.750768128754</v>
      </c>
      <c r="BO32" s="637">
        <v>69.814657944382802</v>
      </c>
      <c r="BP32" s="414"/>
      <c r="BQ32" s="439">
        <v>234.32751222051698</v>
      </c>
      <c r="BR32" s="414">
        <v>217</v>
      </c>
      <c r="BS32" s="414">
        <v>283.14555495494801</v>
      </c>
      <c r="BT32" s="636">
        <v>202.83698170660301</v>
      </c>
      <c r="BU32" s="414">
        <v>613.58443618890101</v>
      </c>
      <c r="BV32" s="414">
        <v>68.251083485950303</v>
      </c>
      <c r="BW32" s="637"/>
      <c r="BX32" s="414"/>
      <c r="BY32" s="439">
        <v>202.83698170660301</v>
      </c>
      <c r="BZ32" s="414"/>
      <c r="CA32" s="414"/>
      <c r="CB32" s="414">
        <v>376.23621354606399</v>
      </c>
      <c r="CC32" s="414">
        <v>102.600277965936</v>
      </c>
      <c r="CD32" s="414"/>
      <c r="CE32" s="637"/>
      <c r="CF32" s="414"/>
      <c r="CG32" s="439">
        <v>242.45249192707635</v>
      </c>
      <c r="CH32" s="414">
        <v>259</v>
      </c>
      <c r="CI32" s="414">
        <v>218.55509107861801</v>
      </c>
      <c r="CJ32" s="636">
        <v>249.80238470261099</v>
      </c>
      <c r="CK32" s="414">
        <v>324.86651377828002</v>
      </c>
      <c r="CL32" s="414">
        <v>199.22563071998499</v>
      </c>
      <c r="CM32" s="637"/>
      <c r="CN32" s="414"/>
      <c r="CO32" s="636">
        <v>249.80238470261099</v>
      </c>
      <c r="CP32" s="414">
        <v>280.13701578112199</v>
      </c>
      <c r="CQ32" s="414">
        <v>261.14068721189602</v>
      </c>
      <c r="CR32" s="414">
        <v>346.62646091794397</v>
      </c>
      <c r="CS32" s="414">
        <v>171.81565622213401</v>
      </c>
      <c r="CT32" s="414">
        <v>273.69833266461001</v>
      </c>
      <c r="CU32" s="637">
        <v>190.41006504874699</v>
      </c>
      <c r="CV32" s="414"/>
      <c r="CW32" s="636">
        <v>249.80238470261099</v>
      </c>
      <c r="CX32" s="414"/>
      <c r="CY32" s="414">
        <v>755.26283288372895</v>
      </c>
      <c r="CZ32" s="414">
        <v>436.40960204211302</v>
      </c>
      <c r="DA32" s="414">
        <v>200.15426059756101</v>
      </c>
      <c r="DB32" s="414">
        <v>59.967622269498797</v>
      </c>
      <c r="DC32" s="637">
        <v>32.8416910609483</v>
      </c>
      <c r="DD32" s="414"/>
      <c r="DE32" s="439">
        <v>268.14530847013401</v>
      </c>
      <c r="DF32" s="414">
        <v>213</v>
      </c>
      <c r="DG32" s="414">
        <v>316.56555382828799</v>
      </c>
      <c r="DH32" s="636">
        <v>274.87037158211399</v>
      </c>
      <c r="DI32" s="414">
        <v>449.08537504490499</v>
      </c>
      <c r="DJ32" s="414">
        <v>239.26798843036801</v>
      </c>
      <c r="DK32" s="637"/>
      <c r="DL32" s="414"/>
      <c r="DM32" s="439">
        <v>274.87037158211399</v>
      </c>
      <c r="DN32" s="414"/>
      <c r="DO32" s="414">
        <v>351.64837406255299</v>
      </c>
      <c r="DP32" s="414">
        <v>237.772214795731</v>
      </c>
      <c r="DQ32" s="414">
        <v>190.41735324582601</v>
      </c>
      <c r="DR32" s="414"/>
      <c r="DS32" s="637"/>
      <c r="DT32" s="414"/>
      <c r="DU32" s="475"/>
      <c r="DV32" s="475"/>
      <c r="DW32" s="475"/>
      <c r="DX32" s="475"/>
      <c r="DY32" s="475"/>
      <c r="DZ32" s="475"/>
      <c r="EA32" s="475"/>
      <c r="EB32" s="476"/>
      <c r="EC32" s="475"/>
      <c r="ED32" s="475"/>
      <c r="EE32" s="475"/>
      <c r="EF32" s="475"/>
      <c r="EG32" s="475"/>
      <c r="EH32" s="475"/>
      <c r="EI32" s="475"/>
      <c r="EJ32" s="475"/>
      <c r="EK32" s="475"/>
      <c r="EL32" s="475"/>
      <c r="EM32" s="475"/>
      <c r="EN32" s="475"/>
      <c r="EO32" s="475"/>
      <c r="EP32" s="475"/>
      <c r="EQ32" s="475"/>
      <c r="ER32" s="475"/>
      <c r="ES32" s="475"/>
      <c r="ET32" s="475"/>
      <c r="EU32" s="475"/>
      <c r="EV32" s="475"/>
      <c r="EW32" s="475"/>
      <c r="EX32" s="475"/>
      <c r="EY32" s="475"/>
      <c r="EZ32" s="475"/>
      <c r="FA32" s="475"/>
      <c r="FB32" s="475"/>
      <c r="FC32" s="475"/>
      <c r="FD32" s="475"/>
      <c r="FE32" s="475"/>
      <c r="FF32" s="475"/>
      <c r="FG32" s="475"/>
      <c r="FH32" s="475"/>
      <c r="FI32" s="475"/>
      <c r="FJ32" s="475"/>
      <c r="FK32" s="475"/>
      <c r="FL32" s="475"/>
      <c r="FM32" s="475"/>
      <c r="FN32" s="475"/>
      <c r="FO32" s="475"/>
      <c r="FP32" s="475"/>
      <c r="FQ32" s="475"/>
      <c r="FR32" s="475"/>
      <c r="FS32" s="475"/>
      <c r="FT32" s="475"/>
      <c r="FU32" s="475"/>
      <c r="FV32" s="475"/>
      <c r="FW32" s="475"/>
      <c r="FX32" s="475"/>
      <c r="FY32" s="475"/>
      <c r="FZ32" s="475"/>
      <c r="GA32" s="475"/>
      <c r="GB32" s="475"/>
      <c r="GC32" s="475"/>
      <c r="GD32" s="475"/>
      <c r="GE32" s="475"/>
      <c r="GF32" s="475"/>
      <c r="GG32" s="475"/>
      <c r="GH32" s="475"/>
      <c r="GI32" s="475"/>
      <c r="GJ32" s="475"/>
      <c r="GK32" s="475"/>
      <c r="GL32" s="475"/>
      <c r="GM32" s="475"/>
      <c r="GN32" s="475"/>
      <c r="GO32" s="475"/>
      <c r="GP32" s="475"/>
      <c r="GQ32" s="475"/>
      <c r="GR32" s="475"/>
      <c r="GS32" s="475"/>
      <c r="GT32" s="475"/>
      <c r="GU32" s="475"/>
      <c r="GV32" s="475"/>
      <c r="GW32" s="475"/>
      <c r="GX32" s="475"/>
      <c r="GY32" s="475"/>
      <c r="GZ32" s="475"/>
      <c r="HA32" s="475"/>
      <c r="HB32" s="475"/>
      <c r="HC32" s="475"/>
      <c r="HD32" s="475"/>
      <c r="HE32" s="475"/>
      <c r="HF32" s="475"/>
      <c r="HG32" s="475"/>
      <c r="HH32" s="475"/>
      <c r="HI32" s="475"/>
      <c r="HJ32" s="475"/>
      <c r="HK32" s="475"/>
      <c r="HL32" s="475"/>
      <c r="HM32" s="475"/>
      <c r="HN32" s="475"/>
      <c r="HO32" s="475"/>
      <c r="HP32" s="475"/>
      <c r="HQ32" s="475"/>
      <c r="HR32" s="475"/>
      <c r="HS32" s="475"/>
      <c r="HT32" s="475"/>
      <c r="HU32" s="475"/>
      <c r="HV32" s="475"/>
      <c r="HW32" s="475"/>
      <c r="HX32" s="475"/>
      <c r="HY32" s="475"/>
      <c r="HZ32" s="475"/>
      <c r="IA32" s="475"/>
      <c r="IB32" s="475"/>
      <c r="IC32" s="475"/>
      <c r="ID32" s="475"/>
      <c r="IE32" s="475"/>
      <c r="IF32" s="475"/>
      <c r="IG32" s="475"/>
      <c r="IH32" s="475"/>
      <c r="II32" s="475"/>
      <c r="IJ32" s="475"/>
      <c r="IK32" s="475"/>
      <c r="IL32" s="475"/>
      <c r="IM32" s="475"/>
      <c r="IN32" s="475"/>
      <c r="IO32" s="475"/>
    </row>
    <row r="33" spans="1:249" s="196" customFormat="1" x14ac:dyDescent="0.2">
      <c r="A33" s="164" t="s">
        <v>12</v>
      </c>
      <c r="B33" s="81" t="s">
        <v>165</v>
      </c>
      <c r="C33" s="164" t="s">
        <v>359</v>
      </c>
      <c r="D33" s="81" t="s">
        <v>229</v>
      </c>
      <c r="E33" s="292">
        <v>367.87912637864633</v>
      </c>
      <c r="F33" s="292">
        <v>340</v>
      </c>
      <c r="G33" s="209">
        <v>385.98105773825898</v>
      </c>
      <c r="H33" s="214">
        <v>377.65632139768002</v>
      </c>
      <c r="I33" s="209">
        <v>311.60345800992798</v>
      </c>
      <c r="J33" s="209">
        <v>399.88804877068202</v>
      </c>
      <c r="K33" s="247"/>
      <c r="L33" s="209"/>
      <c r="M33" s="292">
        <v>377.65632139768002</v>
      </c>
      <c r="N33" s="209">
        <v>354.92574416155901</v>
      </c>
      <c r="O33" s="209">
        <v>379.38244847187599</v>
      </c>
      <c r="P33" s="209">
        <v>402.29428891897402</v>
      </c>
      <c r="Q33" s="209">
        <v>374.71951669602799</v>
      </c>
      <c r="R33" s="209">
        <v>433.90268509138701</v>
      </c>
      <c r="S33" s="247">
        <v>359.32105383084303</v>
      </c>
      <c r="T33" s="209"/>
      <c r="U33" s="292">
        <v>377.65632139768002</v>
      </c>
      <c r="V33" s="209"/>
      <c r="W33" s="209"/>
      <c r="X33" s="209">
        <v>188.63101843746</v>
      </c>
      <c r="Y33" s="209">
        <v>254.210556094552</v>
      </c>
      <c r="Z33" s="209">
        <v>382.68378990220401</v>
      </c>
      <c r="AA33" s="247">
        <v>481.00369858919203</v>
      </c>
      <c r="AB33" s="209"/>
      <c r="AC33" s="292">
        <v>445.23916778194871</v>
      </c>
      <c r="AD33" s="214">
        <v>445</v>
      </c>
      <c r="AE33" s="214">
        <v>446.761499255177</v>
      </c>
      <c r="AF33" s="214">
        <v>443.95600409066901</v>
      </c>
      <c r="AG33" s="214"/>
      <c r="AH33" s="209"/>
      <c r="AI33" s="247"/>
      <c r="AJ33" s="209"/>
      <c r="AK33" s="292">
        <v>443.95600409066901</v>
      </c>
      <c r="AL33" s="209"/>
      <c r="AM33" s="209"/>
      <c r="AN33" s="209">
        <v>368.991145670268</v>
      </c>
      <c r="AO33" s="209">
        <v>555.56428382443301</v>
      </c>
      <c r="AP33" s="209"/>
      <c r="AQ33" s="247"/>
      <c r="AR33" s="209"/>
      <c r="AS33" s="292">
        <v>333.98420855123464</v>
      </c>
      <c r="AT33" s="209">
        <v>311</v>
      </c>
      <c r="AU33" s="209">
        <v>328.92317677345</v>
      </c>
      <c r="AV33" s="214">
        <v>362.02944888025399</v>
      </c>
      <c r="AW33" s="214">
        <v>313.69629413750198</v>
      </c>
      <c r="AX33" s="209">
        <v>348.66613532282798</v>
      </c>
      <c r="AY33" s="247"/>
      <c r="AZ33" s="209"/>
      <c r="BA33" s="292">
        <v>362.02944888025399</v>
      </c>
      <c r="BB33" s="209">
        <v>365.44232236042302</v>
      </c>
      <c r="BC33" s="209">
        <v>346.31543421129697</v>
      </c>
      <c r="BD33" s="209">
        <v>410.18037830791201</v>
      </c>
      <c r="BE33" s="209">
        <v>372.365334332602</v>
      </c>
      <c r="BF33" s="209">
        <v>331.44695897397497</v>
      </c>
      <c r="BG33" s="247">
        <v>345.65788128084102</v>
      </c>
      <c r="BH33" s="209"/>
      <c r="BI33" s="292">
        <v>362.02944888025399</v>
      </c>
      <c r="BJ33" s="209"/>
      <c r="BK33" s="209"/>
      <c r="BL33" s="209">
        <v>296.670533903506</v>
      </c>
      <c r="BM33" s="209">
        <v>289.13430768590399</v>
      </c>
      <c r="BN33" s="209">
        <v>411.30890642724898</v>
      </c>
      <c r="BO33" s="247">
        <v>508.64235895352402</v>
      </c>
      <c r="BP33" s="209"/>
      <c r="BQ33" s="292">
        <v>315.33818223109267</v>
      </c>
      <c r="BR33" s="209">
        <v>304</v>
      </c>
      <c r="BS33" s="209">
        <v>322.53375064357101</v>
      </c>
      <c r="BT33" s="214">
        <v>319.48079604970701</v>
      </c>
      <c r="BU33" s="209">
        <v>248.32440596598099</v>
      </c>
      <c r="BV33" s="209">
        <v>506.80026383363497</v>
      </c>
      <c r="BW33" s="247"/>
      <c r="BX33" s="209"/>
      <c r="BY33" s="292">
        <v>319.48079604970701</v>
      </c>
      <c r="BZ33" s="209"/>
      <c r="CA33" s="209"/>
      <c r="CB33" s="209">
        <v>359.71520668035703</v>
      </c>
      <c r="CC33" s="209">
        <v>272.99148377141802</v>
      </c>
      <c r="CD33" s="209"/>
      <c r="CE33" s="247"/>
      <c r="CF33" s="209"/>
      <c r="CG33" s="292">
        <v>381.14033929479166</v>
      </c>
      <c r="CH33" s="209">
        <v>340</v>
      </c>
      <c r="CI33" s="209">
        <v>434.77415610620199</v>
      </c>
      <c r="CJ33" s="214">
        <v>368.64686177817299</v>
      </c>
      <c r="CK33" s="209">
        <v>311.291114353105</v>
      </c>
      <c r="CL33" s="209">
        <v>410.411226546612</v>
      </c>
      <c r="CM33" s="247"/>
      <c r="CN33" s="209"/>
      <c r="CO33" s="214">
        <v>368.64686177817299</v>
      </c>
      <c r="CP33" s="209">
        <v>476.54606602110198</v>
      </c>
      <c r="CQ33" s="209">
        <v>286.709748919726</v>
      </c>
      <c r="CR33" s="209">
        <v>487.35017964739097</v>
      </c>
      <c r="CS33" s="209">
        <v>333.799788307612</v>
      </c>
      <c r="CT33" s="209">
        <v>301.12342052657198</v>
      </c>
      <c r="CU33" s="247">
        <v>295.74428366654502</v>
      </c>
      <c r="CV33" s="209"/>
      <c r="CW33" s="214">
        <v>368.64686177817299</v>
      </c>
      <c r="CX33" s="209"/>
      <c r="CY33" s="209">
        <v>528.96287116637598</v>
      </c>
      <c r="CZ33" s="209">
        <v>285.33951315871599</v>
      </c>
      <c r="DA33" s="209">
        <v>358.26896210811202</v>
      </c>
      <c r="DB33" s="209">
        <v>397.22437222306303</v>
      </c>
      <c r="DC33" s="247">
        <v>569.76968296188795</v>
      </c>
      <c r="DD33" s="209"/>
      <c r="DE33" s="292">
        <v>323.96982279420666</v>
      </c>
      <c r="DF33" s="209">
        <v>327</v>
      </c>
      <c r="DG33" s="209">
        <v>328.68455882727102</v>
      </c>
      <c r="DH33" s="214">
        <v>316.22490955534897</v>
      </c>
      <c r="DI33" s="209">
        <v>307.78725328908098</v>
      </c>
      <c r="DJ33" s="209">
        <v>362.94644343007002</v>
      </c>
      <c r="DK33" s="247"/>
      <c r="DL33" s="209"/>
      <c r="DM33" s="292">
        <v>316.22490955534897</v>
      </c>
      <c r="DN33" s="209"/>
      <c r="DO33" s="209">
        <v>325.932971704571</v>
      </c>
      <c r="DP33" s="209">
        <v>371.05560923854699</v>
      </c>
      <c r="DQ33" s="209">
        <v>260.41291154050498</v>
      </c>
      <c r="DR33" s="209"/>
      <c r="DS33" s="247"/>
      <c r="DT33" s="209"/>
      <c r="DU33" s="475"/>
      <c r="DV33" s="475"/>
      <c r="DW33" s="475"/>
      <c r="DX33" s="475"/>
      <c r="DY33" s="475"/>
      <c r="DZ33" s="475"/>
      <c r="EA33" s="475"/>
      <c r="EB33" s="476"/>
      <c r="EC33" s="475"/>
      <c r="ED33" s="475"/>
      <c r="EE33" s="475"/>
      <c r="EF33" s="475"/>
      <c r="EG33" s="475"/>
      <c r="EH33" s="475"/>
      <c r="EI33" s="475"/>
      <c r="EJ33" s="475"/>
      <c r="EK33" s="475"/>
      <c r="EL33" s="475"/>
      <c r="EM33" s="475"/>
      <c r="EN33" s="475"/>
      <c r="EO33" s="475"/>
      <c r="EP33" s="475"/>
      <c r="EQ33" s="475"/>
      <c r="ER33" s="475"/>
      <c r="ES33" s="475"/>
      <c r="ET33" s="475"/>
      <c r="EU33" s="475"/>
      <c r="EV33" s="475"/>
      <c r="EW33" s="475"/>
      <c r="EX33" s="475"/>
      <c r="EY33" s="475"/>
      <c r="EZ33" s="475"/>
      <c r="FA33" s="475"/>
      <c r="FB33" s="475"/>
      <c r="FC33" s="475"/>
      <c r="FD33" s="475"/>
      <c r="FE33" s="475"/>
      <c r="FF33" s="475"/>
      <c r="FG33" s="475"/>
      <c r="FH33" s="475"/>
      <c r="FI33" s="475"/>
      <c r="FJ33" s="475"/>
      <c r="FK33" s="475"/>
      <c r="FL33" s="475"/>
      <c r="FM33" s="475"/>
      <c r="FN33" s="475"/>
      <c r="FO33" s="475"/>
      <c r="FP33" s="475"/>
      <c r="FQ33" s="475"/>
      <c r="FR33" s="475"/>
      <c r="FS33" s="475"/>
      <c r="FT33" s="475"/>
      <c r="FU33" s="475"/>
      <c r="FV33" s="475"/>
      <c r="FW33" s="475"/>
      <c r="FX33" s="475"/>
      <c r="FY33" s="475"/>
      <c r="FZ33" s="475"/>
      <c r="GA33" s="475"/>
      <c r="GB33" s="475"/>
      <c r="GC33" s="475"/>
      <c r="GD33" s="475"/>
      <c r="GE33" s="475"/>
      <c r="GF33" s="475"/>
      <c r="GG33" s="475"/>
      <c r="GH33" s="475"/>
      <c r="GI33" s="475"/>
      <c r="GJ33" s="475"/>
      <c r="GK33" s="475"/>
      <c r="GL33" s="475"/>
      <c r="GM33" s="475"/>
      <c r="GN33" s="475"/>
      <c r="GO33" s="475"/>
      <c r="GP33" s="475"/>
      <c r="GQ33" s="475"/>
      <c r="GR33" s="475"/>
      <c r="GS33" s="475"/>
      <c r="GT33" s="475"/>
      <c r="GU33" s="475"/>
      <c r="GV33" s="475"/>
      <c r="GW33" s="475"/>
      <c r="GX33" s="475"/>
      <c r="GY33" s="475"/>
      <c r="GZ33" s="475"/>
      <c r="HA33" s="475"/>
      <c r="HB33" s="475"/>
      <c r="HC33" s="475"/>
      <c r="HD33" s="475"/>
      <c r="HE33" s="475"/>
      <c r="HF33" s="475"/>
      <c r="HG33" s="475"/>
      <c r="HH33" s="475"/>
      <c r="HI33" s="475"/>
      <c r="HJ33" s="475"/>
      <c r="HK33" s="475"/>
      <c r="HL33" s="475"/>
      <c r="HM33" s="475"/>
      <c r="HN33" s="475"/>
      <c r="HO33" s="475"/>
      <c r="HP33" s="475"/>
      <c r="HQ33" s="475"/>
      <c r="HR33" s="475"/>
      <c r="HS33" s="475"/>
      <c r="HT33" s="475"/>
      <c r="HU33" s="475"/>
      <c r="HV33" s="475"/>
      <c r="HW33" s="475"/>
      <c r="HX33" s="475"/>
      <c r="HY33" s="475"/>
      <c r="HZ33" s="475"/>
      <c r="IA33" s="475"/>
      <c r="IB33" s="475"/>
      <c r="IC33" s="475"/>
      <c r="ID33" s="475"/>
      <c r="IE33" s="475"/>
      <c r="IF33" s="475"/>
      <c r="IG33" s="475"/>
      <c r="IH33" s="475"/>
      <c r="II33" s="475"/>
      <c r="IJ33" s="475"/>
      <c r="IK33" s="475"/>
      <c r="IL33" s="475"/>
      <c r="IM33" s="475"/>
      <c r="IN33" s="475"/>
      <c r="IO33" s="475"/>
    </row>
    <row r="34" spans="1:249" s="411" customFormat="1" x14ac:dyDescent="0.2">
      <c r="A34" s="396" t="s">
        <v>69</v>
      </c>
      <c r="B34" s="397" t="s">
        <v>165</v>
      </c>
      <c r="C34" s="396" t="s">
        <v>293</v>
      </c>
      <c r="D34" s="397" t="s">
        <v>229</v>
      </c>
      <c r="E34" s="439">
        <v>27.729352883313197</v>
      </c>
      <c r="F34" s="439">
        <v>29</v>
      </c>
      <c r="G34" s="414">
        <v>24.347675661765098</v>
      </c>
      <c r="H34" s="636">
        <v>29.8403829881745</v>
      </c>
      <c r="I34" s="414">
        <v>24.198086679075001</v>
      </c>
      <c r="J34" s="414">
        <v>31.1676462026882</v>
      </c>
      <c r="K34" s="637"/>
      <c r="L34" s="414"/>
      <c r="M34" s="439">
        <v>29.8403829881745</v>
      </c>
      <c r="N34" s="414">
        <v>18.3144970501274</v>
      </c>
      <c r="O34" s="414">
        <v>22.5641424999645</v>
      </c>
      <c r="P34" s="414">
        <v>8.3168957095600007</v>
      </c>
      <c r="Q34" s="414">
        <v>47.8327939911497</v>
      </c>
      <c r="R34" s="414">
        <v>26.430369225177699</v>
      </c>
      <c r="S34" s="637">
        <v>34.2751098475348</v>
      </c>
      <c r="T34" s="414"/>
      <c r="U34" s="439">
        <v>29.8403829881745</v>
      </c>
      <c r="V34" s="414"/>
      <c r="W34" s="414"/>
      <c r="X34" s="414">
        <v>36.592294700603802</v>
      </c>
      <c r="Y34" s="414">
        <v>40.624641397643501</v>
      </c>
      <c r="Z34" s="414">
        <v>25.9638629879808</v>
      </c>
      <c r="AA34" s="637">
        <v>23.676386037925202</v>
      </c>
      <c r="AB34" s="414"/>
      <c r="AC34" s="439">
        <v>21.520369782693134</v>
      </c>
      <c r="AD34" s="636">
        <v>22</v>
      </c>
      <c r="AE34" s="636">
        <v>29.816061471614699</v>
      </c>
      <c r="AF34" s="636">
        <v>12.745047876464699</v>
      </c>
      <c r="AG34" s="636"/>
      <c r="AH34" s="414"/>
      <c r="AI34" s="637"/>
      <c r="AJ34" s="414"/>
      <c r="AK34" s="439">
        <v>12.745047876464699</v>
      </c>
      <c r="AL34" s="414"/>
      <c r="AM34" s="414"/>
      <c r="AN34" s="414">
        <v>8.8735256815807908</v>
      </c>
      <c r="AO34" s="414">
        <v>17.0699866963446</v>
      </c>
      <c r="AP34" s="414"/>
      <c r="AQ34" s="637"/>
      <c r="AR34" s="414"/>
      <c r="AS34" s="439">
        <v>44.350242905604468</v>
      </c>
      <c r="AT34" s="414">
        <v>48</v>
      </c>
      <c r="AU34" s="414">
        <v>38.585641174820701</v>
      </c>
      <c r="AV34" s="636">
        <v>46.465087541992702</v>
      </c>
      <c r="AW34" s="636">
        <v>43.552834108246799</v>
      </c>
      <c r="AX34" s="414">
        <v>49.525976111793803</v>
      </c>
      <c r="AY34" s="637"/>
      <c r="AZ34" s="414"/>
      <c r="BA34" s="439">
        <v>46.465087541992702</v>
      </c>
      <c r="BB34" s="414">
        <v>66.7068578108547</v>
      </c>
      <c r="BC34" s="414">
        <v>29.5405910689176</v>
      </c>
      <c r="BD34" s="414">
        <v>31.272693361706501</v>
      </c>
      <c r="BE34" s="414">
        <v>55.026309866993998</v>
      </c>
      <c r="BF34" s="414">
        <v>40.866328930964102</v>
      </c>
      <c r="BG34" s="637">
        <v>50.146024834112303</v>
      </c>
      <c r="BH34" s="414"/>
      <c r="BI34" s="439">
        <v>46.465087541992702</v>
      </c>
      <c r="BJ34" s="414"/>
      <c r="BK34" s="414"/>
      <c r="BL34" s="414">
        <v>70.313213302807995</v>
      </c>
      <c r="BM34" s="414">
        <v>40.847508931799503</v>
      </c>
      <c r="BN34" s="414">
        <v>30.956617116917901</v>
      </c>
      <c r="BO34" s="637">
        <v>49.519611332980602</v>
      </c>
      <c r="BP34" s="414"/>
      <c r="BQ34" s="439">
        <v>28.669452600564966</v>
      </c>
      <c r="BR34" s="414">
        <v>30</v>
      </c>
      <c r="BS34" s="414">
        <v>30.8809476226517</v>
      </c>
      <c r="BT34" s="636">
        <v>25.127410179043199</v>
      </c>
      <c r="BU34" s="414">
        <v>41.476284149309997</v>
      </c>
      <c r="BV34" s="414">
        <v>35.635373023799701</v>
      </c>
      <c r="BW34" s="637"/>
      <c r="BX34" s="414"/>
      <c r="BY34" s="439">
        <v>25.127410179043199</v>
      </c>
      <c r="BZ34" s="414"/>
      <c r="CA34" s="414"/>
      <c r="CB34" s="414">
        <v>10.540046941774101</v>
      </c>
      <c r="CC34" s="414">
        <v>30.006601660126499</v>
      </c>
      <c r="CD34" s="414"/>
      <c r="CE34" s="637"/>
      <c r="CF34" s="414"/>
      <c r="CG34" s="439">
        <v>62.128469464344697</v>
      </c>
      <c r="CH34" s="414">
        <v>83</v>
      </c>
      <c r="CI34" s="414">
        <v>47.625271244569298</v>
      </c>
      <c r="CJ34" s="636">
        <v>55.7601371484648</v>
      </c>
      <c r="CK34" s="414">
        <v>40.701614509283402</v>
      </c>
      <c r="CL34" s="414">
        <v>62.711402603410697</v>
      </c>
      <c r="CM34" s="637"/>
      <c r="CN34" s="414"/>
      <c r="CO34" s="636">
        <v>55.7601371484648</v>
      </c>
      <c r="CP34" s="414">
        <v>53.912926709024397</v>
      </c>
      <c r="CQ34" s="414">
        <v>37.5162660435901</v>
      </c>
      <c r="CR34" s="414">
        <v>34.173016086972197</v>
      </c>
      <c r="CS34" s="414">
        <v>61.893899108703899</v>
      </c>
      <c r="CT34" s="414">
        <v>58.370696969077301</v>
      </c>
      <c r="CU34" s="637">
        <v>74.874462353354502</v>
      </c>
      <c r="CV34" s="414"/>
      <c r="CW34" s="636">
        <v>55.7601371484648</v>
      </c>
      <c r="CX34" s="414"/>
      <c r="CY34" s="414">
        <v>167.07845784051099</v>
      </c>
      <c r="CZ34" s="414">
        <v>46.548897940470098</v>
      </c>
      <c r="DA34" s="414">
        <v>50.834191655047199</v>
      </c>
      <c r="DB34" s="414">
        <v>50.896828915385498</v>
      </c>
      <c r="DC34" s="637">
        <v>27.519041865840201</v>
      </c>
      <c r="DD34" s="414"/>
      <c r="DE34" s="439">
        <v>50.512709220046965</v>
      </c>
      <c r="DF34" s="414">
        <v>61</v>
      </c>
      <c r="DG34" s="414">
        <v>41.887533532311103</v>
      </c>
      <c r="DH34" s="636">
        <v>48.650594127829798</v>
      </c>
      <c r="DI34" s="414">
        <v>48.8433416526466</v>
      </c>
      <c r="DJ34" s="414">
        <v>83.291684183103001</v>
      </c>
      <c r="DK34" s="637"/>
      <c r="DL34" s="414"/>
      <c r="DM34" s="439">
        <v>48.650594127829798</v>
      </c>
      <c r="DN34" s="414"/>
      <c r="DO34" s="414">
        <v>33.084875667989301</v>
      </c>
      <c r="DP34" s="414">
        <v>55.228020604671102</v>
      </c>
      <c r="DQ34" s="414">
        <v>58.2318717892515</v>
      </c>
      <c r="DR34" s="414"/>
      <c r="DS34" s="637"/>
      <c r="DT34" s="414"/>
      <c r="DU34" s="475"/>
      <c r="DV34" s="475"/>
      <c r="DW34" s="475"/>
      <c r="DX34" s="475"/>
      <c r="DY34" s="475"/>
      <c r="DZ34" s="475"/>
      <c r="EA34" s="475"/>
      <c r="EB34" s="476"/>
      <c r="EC34" s="475"/>
      <c r="ED34" s="475"/>
      <c r="EE34" s="475"/>
      <c r="EF34" s="475"/>
      <c r="EG34" s="475"/>
      <c r="EH34" s="475"/>
      <c r="EI34" s="475"/>
      <c r="EJ34" s="475"/>
      <c r="EK34" s="475"/>
      <c r="EL34" s="475"/>
      <c r="EM34" s="475"/>
      <c r="EN34" s="475"/>
      <c r="EO34" s="475"/>
      <c r="EP34" s="475"/>
      <c r="EQ34" s="475"/>
      <c r="ER34" s="475"/>
      <c r="ES34" s="475"/>
      <c r="ET34" s="475"/>
      <c r="EU34" s="475"/>
      <c r="EV34" s="475"/>
      <c r="EW34" s="475"/>
      <c r="EX34" s="475"/>
      <c r="EY34" s="475"/>
      <c r="EZ34" s="475"/>
      <c r="FA34" s="475"/>
      <c r="FB34" s="475"/>
      <c r="FC34" s="475"/>
      <c r="FD34" s="475"/>
      <c r="FE34" s="475"/>
      <c r="FF34" s="475"/>
      <c r="FG34" s="475"/>
      <c r="FH34" s="475"/>
      <c r="FI34" s="475"/>
      <c r="FJ34" s="475"/>
      <c r="FK34" s="475"/>
      <c r="FL34" s="475"/>
      <c r="FM34" s="475"/>
      <c r="FN34" s="475"/>
      <c r="FO34" s="475"/>
      <c r="FP34" s="475"/>
      <c r="FQ34" s="475"/>
      <c r="FR34" s="475"/>
      <c r="FS34" s="475"/>
      <c r="FT34" s="475"/>
      <c r="FU34" s="475"/>
      <c r="FV34" s="475"/>
      <c r="FW34" s="475"/>
      <c r="FX34" s="475"/>
      <c r="FY34" s="475"/>
      <c r="FZ34" s="475"/>
      <c r="GA34" s="475"/>
      <c r="GB34" s="475"/>
      <c r="GC34" s="475"/>
      <c r="GD34" s="475"/>
      <c r="GE34" s="475"/>
      <c r="GF34" s="475"/>
      <c r="GG34" s="475"/>
      <c r="GH34" s="475"/>
      <c r="GI34" s="475"/>
      <c r="GJ34" s="475"/>
      <c r="GK34" s="475"/>
      <c r="GL34" s="475"/>
      <c r="GM34" s="475"/>
      <c r="GN34" s="475"/>
      <c r="GO34" s="475"/>
      <c r="GP34" s="475"/>
      <c r="GQ34" s="475"/>
      <c r="GR34" s="475"/>
      <c r="GS34" s="475"/>
      <c r="GT34" s="475"/>
      <c r="GU34" s="475"/>
      <c r="GV34" s="475"/>
      <c r="GW34" s="475"/>
      <c r="GX34" s="475"/>
      <c r="GY34" s="475"/>
      <c r="GZ34" s="475"/>
      <c r="HA34" s="475"/>
      <c r="HB34" s="475"/>
      <c r="HC34" s="475"/>
      <c r="HD34" s="475"/>
      <c r="HE34" s="475"/>
      <c r="HF34" s="475"/>
      <c r="HG34" s="475"/>
      <c r="HH34" s="475"/>
      <c r="HI34" s="475"/>
      <c r="HJ34" s="475"/>
      <c r="HK34" s="475"/>
      <c r="HL34" s="475"/>
      <c r="HM34" s="475"/>
      <c r="HN34" s="475"/>
      <c r="HO34" s="475"/>
      <c r="HP34" s="475"/>
      <c r="HQ34" s="475"/>
      <c r="HR34" s="475"/>
      <c r="HS34" s="475"/>
      <c r="HT34" s="475"/>
      <c r="HU34" s="475"/>
      <c r="HV34" s="475"/>
      <c r="HW34" s="475"/>
      <c r="HX34" s="475"/>
      <c r="HY34" s="475"/>
      <c r="HZ34" s="475"/>
      <c r="IA34" s="475"/>
      <c r="IB34" s="475"/>
      <c r="IC34" s="475"/>
      <c r="ID34" s="475"/>
      <c r="IE34" s="475"/>
      <c r="IF34" s="475"/>
      <c r="IG34" s="475"/>
      <c r="IH34" s="475"/>
      <c r="II34" s="475"/>
      <c r="IJ34" s="475"/>
      <c r="IK34" s="475"/>
      <c r="IL34" s="475"/>
      <c r="IM34" s="475"/>
      <c r="IN34" s="475"/>
      <c r="IO34" s="475"/>
    </row>
    <row r="35" spans="1:249" s="196" customFormat="1" x14ac:dyDescent="0.2">
      <c r="A35" s="113" t="s">
        <v>70</v>
      </c>
      <c r="B35" s="114" t="s">
        <v>165</v>
      </c>
      <c r="C35" s="113" t="s">
        <v>294</v>
      </c>
      <c r="D35" s="114" t="s">
        <v>229</v>
      </c>
      <c r="E35" s="638">
        <v>4897.2109344168366</v>
      </c>
      <c r="F35" s="638">
        <v>4951</v>
      </c>
      <c r="G35" s="240">
        <v>4738.0261152349203</v>
      </c>
      <c r="H35" s="639">
        <v>5002.6066880155904</v>
      </c>
      <c r="I35" s="240">
        <v>3893.4131582022101</v>
      </c>
      <c r="J35" s="240">
        <v>6015.6277157705799</v>
      </c>
      <c r="K35" s="640"/>
      <c r="L35" s="240"/>
      <c r="M35" s="638">
        <v>5002.6066880155904</v>
      </c>
      <c r="N35" s="240">
        <v>3970.5085994152901</v>
      </c>
      <c r="O35" s="240">
        <v>4147.5468460461598</v>
      </c>
      <c r="P35" s="240">
        <v>4673.27584263273</v>
      </c>
      <c r="Q35" s="240">
        <v>5003.9723074117101</v>
      </c>
      <c r="R35" s="240">
        <v>5217.9566037780896</v>
      </c>
      <c r="S35" s="640">
        <v>5674.3008209676</v>
      </c>
      <c r="T35" s="240"/>
      <c r="U35" s="638">
        <v>5002.6066880155904</v>
      </c>
      <c r="V35" s="240"/>
      <c r="W35" s="240"/>
      <c r="X35" s="240">
        <v>4475.4033171622204</v>
      </c>
      <c r="Y35" s="240">
        <v>4618.1007508062603</v>
      </c>
      <c r="Z35" s="240">
        <v>4844.6994714003204</v>
      </c>
      <c r="AA35" s="640">
        <v>5472.0324362937899</v>
      </c>
      <c r="AB35" s="240"/>
      <c r="AC35" s="638">
        <v>5165.3720664149905</v>
      </c>
      <c r="AD35" s="639">
        <v>5223</v>
      </c>
      <c r="AE35" s="639">
        <v>5126.9676173123398</v>
      </c>
      <c r="AF35" s="639">
        <v>5146.1485819326299</v>
      </c>
      <c r="AG35" s="639"/>
      <c r="AH35" s="240"/>
      <c r="AI35" s="640"/>
      <c r="AJ35" s="240"/>
      <c r="AK35" s="638">
        <v>5146.1485819326299</v>
      </c>
      <c r="AL35" s="240"/>
      <c r="AM35" s="240"/>
      <c r="AN35" s="240">
        <v>4840.0540178579304</v>
      </c>
      <c r="AO35" s="240">
        <v>5966.9766360870999</v>
      </c>
      <c r="AP35" s="240"/>
      <c r="AQ35" s="640"/>
      <c r="AR35" s="240"/>
      <c r="AS35" s="638">
        <v>4355.0551227441329</v>
      </c>
      <c r="AT35" s="240">
        <v>4458</v>
      </c>
      <c r="AU35" s="240">
        <v>4221.79706825834</v>
      </c>
      <c r="AV35" s="639">
        <v>4385.3682999740604</v>
      </c>
      <c r="AW35" s="639">
        <v>3416.4144349450398</v>
      </c>
      <c r="AX35" s="240">
        <v>5438.70801540704</v>
      </c>
      <c r="AY35" s="640"/>
      <c r="AZ35" s="240"/>
      <c r="BA35" s="638">
        <v>4385.3682999740604</v>
      </c>
      <c r="BB35" s="240">
        <v>3462.6467990096799</v>
      </c>
      <c r="BC35" s="240">
        <v>3931.4859169308102</v>
      </c>
      <c r="BD35" s="240">
        <v>4080.1898843937502</v>
      </c>
      <c r="BE35" s="240">
        <v>4475.3926048733001</v>
      </c>
      <c r="BF35" s="240">
        <v>4781.1807413568604</v>
      </c>
      <c r="BG35" s="640">
        <v>5203.5044179738297</v>
      </c>
      <c r="BH35" s="240"/>
      <c r="BI35" s="638">
        <v>4385.3682999740604</v>
      </c>
      <c r="BJ35" s="240"/>
      <c r="BK35" s="240"/>
      <c r="BL35" s="240">
        <v>4124.0136472303402</v>
      </c>
      <c r="BM35" s="240">
        <v>4196.7392158176999</v>
      </c>
      <c r="BN35" s="240">
        <v>4393.0521456049701</v>
      </c>
      <c r="BO35" s="640">
        <v>5125.9497969581498</v>
      </c>
      <c r="BP35" s="240"/>
      <c r="BQ35" s="638">
        <v>4670.7514262890572</v>
      </c>
      <c r="BR35" s="240">
        <v>4619</v>
      </c>
      <c r="BS35" s="240">
        <v>4607.3516342069197</v>
      </c>
      <c r="BT35" s="639">
        <v>4785.9026446602502</v>
      </c>
      <c r="BU35" s="240">
        <v>3771.4112854109799</v>
      </c>
      <c r="BV35" s="240">
        <v>5837.5397262791203</v>
      </c>
      <c r="BW35" s="640"/>
      <c r="BX35" s="240"/>
      <c r="BY35" s="638">
        <v>4785.9026446602502</v>
      </c>
      <c r="BZ35" s="240"/>
      <c r="CA35" s="240"/>
      <c r="CB35" s="240">
        <v>4737.4557444283901</v>
      </c>
      <c r="CC35" s="240">
        <v>5243.6257654674901</v>
      </c>
      <c r="CD35" s="240"/>
      <c r="CE35" s="640"/>
      <c r="CF35" s="240"/>
      <c r="CG35" s="638">
        <v>3921.8435239204969</v>
      </c>
      <c r="CH35" s="240">
        <v>3993</v>
      </c>
      <c r="CI35" s="240">
        <v>3835.4077930403701</v>
      </c>
      <c r="CJ35" s="639">
        <v>3937.1227787211201</v>
      </c>
      <c r="CK35" s="240">
        <v>3157.7448217076399</v>
      </c>
      <c r="CL35" s="240">
        <v>5032.0761934956599</v>
      </c>
      <c r="CM35" s="640"/>
      <c r="CN35" s="240"/>
      <c r="CO35" s="639">
        <v>3937.1227787211201</v>
      </c>
      <c r="CP35" s="240">
        <v>3178.84401117159</v>
      </c>
      <c r="CQ35" s="240">
        <v>3721.33149416586</v>
      </c>
      <c r="CR35" s="240">
        <v>3768.5372996021501</v>
      </c>
      <c r="CS35" s="240">
        <v>3812.1482728146598</v>
      </c>
      <c r="CT35" s="240">
        <v>4169.8000247412201</v>
      </c>
      <c r="CU35" s="640">
        <v>4691.4920753303004</v>
      </c>
      <c r="CV35" s="240"/>
      <c r="CW35" s="639">
        <v>3937.1227787211201</v>
      </c>
      <c r="CX35" s="240"/>
      <c r="CY35" s="240">
        <v>3412.62648931579</v>
      </c>
      <c r="CZ35" s="240">
        <v>3835.6518992862798</v>
      </c>
      <c r="DA35" s="240">
        <v>4042.4344124967402</v>
      </c>
      <c r="DB35" s="240">
        <v>3871.33450191665</v>
      </c>
      <c r="DC35" s="640">
        <v>4321.5008094285304</v>
      </c>
      <c r="DD35" s="240"/>
      <c r="DE35" s="638">
        <v>4473.1988054938402</v>
      </c>
      <c r="DF35" s="240">
        <v>4511</v>
      </c>
      <c r="DG35" s="240">
        <v>4522.8546861658497</v>
      </c>
      <c r="DH35" s="639">
        <v>4385.7417303156699</v>
      </c>
      <c r="DI35" s="240">
        <v>3227.9144302734999</v>
      </c>
      <c r="DJ35" s="240">
        <v>5539.7207247238402</v>
      </c>
      <c r="DK35" s="640"/>
      <c r="DL35" s="240"/>
      <c r="DM35" s="638">
        <v>4385.7417303156699</v>
      </c>
      <c r="DN35" s="240"/>
      <c r="DO35" s="240">
        <v>3722.4426994563601</v>
      </c>
      <c r="DP35" s="240">
        <v>4417.3877824731298</v>
      </c>
      <c r="DQ35" s="240">
        <v>5284.7862611271203</v>
      </c>
      <c r="DR35" s="240"/>
      <c r="DS35" s="640"/>
      <c r="DT35" s="240"/>
      <c r="DU35" s="475"/>
      <c r="DV35" s="475"/>
      <c r="DW35" s="475"/>
      <c r="DX35" s="475"/>
      <c r="DY35" s="475"/>
      <c r="DZ35" s="475"/>
      <c r="EA35" s="475"/>
      <c r="EB35" s="476"/>
      <c r="EC35" s="475"/>
      <c r="ED35" s="475"/>
      <c r="EE35" s="475"/>
      <c r="EF35" s="475"/>
      <c r="EG35" s="475"/>
      <c r="EH35" s="475"/>
      <c r="EI35" s="475"/>
      <c r="EJ35" s="475"/>
      <c r="EK35" s="475"/>
      <c r="EL35" s="475"/>
      <c r="EM35" s="475"/>
      <c r="EN35" s="475"/>
      <c r="EO35" s="475"/>
      <c r="EP35" s="475"/>
      <c r="EQ35" s="475"/>
      <c r="ER35" s="475"/>
      <c r="ES35" s="475"/>
      <c r="ET35" s="475"/>
      <c r="EU35" s="475"/>
      <c r="EV35" s="475"/>
      <c r="EW35" s="475"/>
      <c r="EX35" s="475"/>
      <c r="EY35" s="475"/>
      <c r="EZ35" s="475"/>
      <c r="FA35" s="475"/>
      <c r="FB35" s="475"/>
      <c r="FC35" s="475"/>
      <c r="FD35" s="475"/>
      <c r="FE35" s="475"/>
      <c r="FF35" s="475"/>
      <c r="FG35" s="475"/>
      <c r="FH35" s="475"/>
      <c r="FI35" s="475"/>
      <c r="FJ35" s="475"/>
      <c r="FK35" s="475"/>
      <c r="FL35" s="475"/>
      <c r="FM35" s="475"/>
      <c r="FN35" s="475"/>
      <c r="FO35" s="475"/>
      <c r="FP35" s="475"/>
      <c r="FQ35" s="475"/>
      <c r="FR35" s="475"/>
      <c r="FS35" s="475"/>
      <c r="FT35" s="475"/>
      <c r="FU35" s="475"/>
      <c r="FV35" s="475"/>
      <c r="FW35" s="475"/>
      <c r="FX35" s="475"/>
      <c r="FY35" s="475"/>
      <c r="FZ35" s="475"/>
      <c r="GA35" s="475"/>
      <c r="GB35" s="475"/>
      <c r="GC35" s="475"/>
      <c r="GD35" s="475"/>
      <c r="GE35" s="475"/>
      <c r="GF35" s="475"/>
      <c r="GG35" s="475"/>
      <c r="GH35" s="475"/>
      <c r="GI35" s="475"/>
      <c r="GJ35" s="475"/>
      <c r="GK35" s="475"/>
      <c r="GL35" s="475"/>
      <c r="GM35" s="475"/>
      <c r="GN35" s="475"/>
      <c r="GO35" s="475"/>
      <c r="GP35" s="475"/>
      <c r="GQ35" s="475"/>
      <c r="GR35" s="475"/>
      <c r="GS35" s="475"/>
      <c r="GT35" s="475"/>
      <c r="GU35" s="475"/>
      <c r="GV35" s="475"/>
      <c r="GW35" s="475"/>
      <c r="GX35" s="475"/>
      <c r="GY35" s="475"/>
      <c r="GZ35" s="475"/>
      <c r="HA35" s="475"/>
      <c r="HB35" s="475"/>
      <c r="HC35" s="475"/>
      <c r="HD35" s="475"/>
      <c r="HE35" s="475"/>
      <c r="HF35" s="475"/>
      <c r="HG35" s="475"/>
      <c r="HH35" s="475"/>
      <c r="HI35" s="475"/>
      <c r="HJ35" s="475"/>
      <c r="HK35" s="475"/>
      <c r="HL35" s="475"/>
      <c r="HM35" s="475"/>
      <c r="HN35" s="475"/>
      <c r="HO35" s="475"/>
      <c r="HP35" s="475"/>
      <c r="HQ35" s="475"/>
      <c r="HR35" s="475"/>
      <c r="HS35" s="475"/>
      <c r="HT35" s="475"/>
      <c r="HU35" s="475"/>
      <c r="HV35" s="475"/>
      <c r="HW35" s="475"/>
      <c r="HX35" s="475"/>
      <c r="HY35" s="475"/>
      <c r="HZ35" s="475"/>
      <c r="IA35" s="475"/>
      <c r="IB35" s="475"/>
      <c r="IC35" s="475"/>
      <c r="ID35" s="475"/>
      <c r="IE35" s="475"/>
      <c r="IF35" s="475"/>
      <c r="IG35" s="475"/>
      <c r="IH35" s="475"/>
      <c r="II35" s="475"/>
      <c r="IJ35" s="475"/>
      <c r="IK35" s="475"/>
      <c r="IL35" s="475"/>
      <c r="IM35" s="475"/>
      <c r="IN35" s="475"/>
      <c r="IO35" s="475"/>
    </row>
    <row r="36" spans="1:249" s="411" customFormat="1" x14ac:dyDescent="0.2">
      <c r="A36" s="396" t="s">
        <v>98</v>
      </c>
      <c r="B36" s="397" t="s">
        <v>165</v>
      </c>
      <c r="C36" s="396" t="s">
        <v>231</v>
      </c>
      <c r="D36" s="397" t="s">
        <v>229</v>
      </c>
      <c r="E36" s="439">
        <v>868.57375758040428</v>
      </c>
      <c r="F36" s="439">
        <v>909</v>
      </c>
      <c r="G36" s="414">
        <v>844.25417725506497</v>
      </c>
      <c r="H36" s="636">
        <v>852.46709548614797</v>
      </c>
      <c r="I36" s="414">
        <v>791.75775651772005</v>
      </c>
      <c r="J36" s="414">
        <v>941.99897532465604</v>
      </c>
      <c r="K36" s="637"/>
      <c r="L36" s="414"/>
      <c r="M36" s="439">
        <v>852.46709548614797</v>
      </c>
      <c r="N36" s="414">
        <v>467.55575916349397</v>
      </c>
      <c r="O36" s="414">
        <v>619.44593991760303</v>
      </c>
      <c r="P36" s="414">
        <v>757.63038374153496</v>
      </c>
      <c r="Q36" s="414">
        <v>796.59008620128998</v>
      </c>
      <c r="R36" s="414">
        <v>945.13971631483503</v>
      </c>
      <c r="S36" s="637">
        <v>1098.60973039639</v>
      </c>
      <c r="T36" s="414"/>
      <c r="U36" s="439">
        <v>852.46709548614797</v>
      </c>
      <c r="V36" s="414"/>
      <c r="W36" s="414"/>
      <c r="X36" s="414">
        <v>826.68620266769403</v>
      </c>
      <c r="Y36" s="414">
        <v>849.96793211429394</v>
      </c>
      <c r="Z36" s="414">
        <v>817.73863180076296</v>
      </c>
      <c r="AA36" s="637">
        <v>896.673610129807</v>
      </c>
      <c r="AB36" s="414"/>
      <c r="AC36" s="439">
        <v>433.84776571822903</v>
      </c>
      <c r="AD36" s="636">
        <v>450</v>
      </c>
      <c r="AE36" s="636">
        <v>471.29168669802198</v>
      </c>
      <c r="AF36" s="636">
        <v>380.25161045666499</v>
      </c>
      <c r="AG36" s="636"/>
      <c r="AH36" s="414"/>
      <c r="AI36" s="637"/>
      <c r="AJ36" s="414"/>
      <c r="AK36" s="439">
        <v>380.25161045666499</v>
      </c>
      <c r="AL36" s="414"/>
      <c r="AM36" s="414"/>
      <c r="AN36" s="414">
        <v>482.28749194230198</v>
      </c>
      <c r="AO36" s="414">
        <v>421.16306474496901</v>
      </c>
      <c r="AP36" s="414"/>
      <c r="AQ36" s="637"/>
      <c r="AR36" s="414"/>
      <c r="AS36" s="439">
        <v>735.57569232175092</v>
      </c>
      <c r="AT36" s="414">
        <v>768</v>
      </c>
      <c r="AU36" s="414">
        <v>722.14719815560295</v>
      </c>
      <c r="AV36" s="636">
        <v>716.57987880965004</v>
      </c>
      <c r="AW36" s="636">
        <v>680.87388436688695</v>
      </c>
      <c r="AX36" s="414">
        <v>796.252934173683</v>
      </c>
      <c r="AY36" s="637"/>
      <c r="AZ36" s="414"/>
      <c r="BA36" s="439">
        <v>716.57987880965004</v>
      </c>
      <c r="BB36" s="414">
        <v>443.17574163797502</v>
      </c>
      <c r="BC36" s="414">
        <v>523.29687399283205</v>
      </c>
      <c r="BD36" s="414">
        <v>680.97417704649104</v>
      </c>
      <c r="BE36" s="414">
        <v>667.18172965179599</v>
      </c>
      <c r="BF36" s="414">
        <v>803.56791728966698</v>
      </c>
      <c r="BG36" s="637">
        <v>1017.15486611067</v>
      </c>
      <c r="BH36" s="414"/>
      <c r="BI36" s="439">
        <v>716.57987880965004</v>
      </c>
      <c r="BJ36" s="414"/>
      <c r="BK36" s="414"/>
      <c r="BL36" s="414">
        <v>714.82967609054106</v>
      </c>
      <c r="BM36" s="414">
        <v>707.41590106720298</v>
      </c>
      <c r="BN36" s="414">
        <v>722.07991397842602</v>
      </c>
      <c r="BO36" s="637">
        <v>736.24061885480296</v>
      </c>
      <c r="BP36" s="414"/>
      <c r="BQ36" s="439">
        <v>588.93425255320699</v>
      </c>
      <c r="BR36" s="414">
        <v>615</v>
      </c>
      <c r="BS36" s="414">
        <v>585.26729203493801</v>
      </c>
      <c r="BT36" s="636">
        <v>566.53546562468296</v>
      </c>
      <c r="BU36" s="414">
        <v>540.63924122077003</v>
      </c>
      <c r="BV36" s="414">
        <v>537.35737442183699</v>
      </c>
      <c r="BW36" s="637"/>
      <c r="BX36" s="414"/>
      <c r="BY36" s="439">
        <v>566.53546562468296</v>
      </c>
      <c r="BZ36" s="414"/>
      <c r="CA36" s="414"/>
      <c r="CB36" s="414">
        <v>520.57244714793205</v>
      </c>
      <c r="CC36" s="414">
        <v>689.71632234443405</v>
      </c>
      <c r="CD36" s="414"/>
      <c r="CE36" s="637"/>
      <c r="CF36" s="414"/>
      <c r="CG36" s="439">
        <v>707.56776706540916</v>
      </c>
      <c r="CH36" s="414">
        <v>737</v>
      </c>
      <c r="CI36" s="414">
        <v>685.85168660089096</v>
      </c>
      <c r="CJ36" s="636">
        <v>699.85161459533697</v>
      </c>
      <c r="CK36" s="414">
        <v>776.60592317668102</v>
      </c>
      <c r="CL36" s="414">
        <v>740.60051409587902</v>
      </c>
      <c r="CM36" s="637"/>
      <c r="CN36" s="414"/>
      <c r="CO36" s="636">
        <v>699.85161459533697</v>
      </c>
      <c r="CP36" s="414">
        <v>444.58798108712398</v>
      </c>
      <c r="CQ36" s="414">
        <v>569.329481476041</v>
      </c>
      <c r="CR36" s="414">
        <v>643.73737043241795</v>
      </c>
      <c r="CS36" s="414">
        <v>665.03767344684297</v>
      </c>
      <c r="CT36" s="414">
        <v>737.64775959478504</v>
      </c>
      <c r="CU36" s="637">
        <v>994.97627716572504</v>
      </c>
      <c r="CV36" s="414"/>
      <c r="CW36" s="636">
        <v>699.85161459533697</v>
      </c>
      <c r="CX36" s="414"/>
      <c r="CY36" s="414">
        <v>617.92866985904402</v>
      </c>
      <c r="CZ36" s="414">
        <v>694.68145689799496</v>
      </c>
      <c r="DA36" s="414">
        <v>712.17434877794904</v>
      </c>
      <c r="DB36" s="414">
        <v>717.57337626233596</v>
      </c>
      <c r="DC36" s="637">
        <v>613.53727430315098</v>
      </c>
      <c r="DD36" s="414"/>
      <c r="DE36" s="439">
        <v>518.410695000038</v>
      </c>
      <c r="DF36" s="414">
        <v>520</v>
      </c>
      <c r="DG36" s="414">
        <v>539.25112678897199</v>
      </c>
      <c r="DH36" s="636">
        <v>495.98095821114202</v>
      </c>
      <c r="DI36" s="414">
        <v>430.03104117248199</v>
      </c>
      <c r="DJ36" s="414">
        <v>494.54676690639798</v>
      </c>
      <c r="DK36" s="637"/>
      <c r="DL36" s="414"/>
      <c r="DM36" s="439">
        <v>495.98095821114202</v>
      </c>
      <c r="DN36" s="414"/>
      <c r="DO36" s="414">
        <v>336.87669833766302</v>
      </c>
      <c r="DP36" s="414">
        <v>460.30590025031597</v>
      </c>
      <c r="DQ36" s="414">
        <v>712.47734150490203</v>
      </c>
      <c r="DR36" s="414"/>
      <c r="DS36" s="637"/>
      <c r="DT36" s="414"/>
      <c r="DU36" s="475"/>
      <c r="DV36" s="475"/>
      <c r="DW36" s="475"/>
      <c r="DX36" s="475"/>
      <c r="DY36" s="475"/>
      <c r="DZ36" s="475"/>
      <c r="EA36" s="475"/>
      <c r="EB36" s="476"/>
      <c r="EC36" s="475"/>
      <c r="ED36" s="475"/>
      <c r="EE36" s="475"/>
      <c r="EF36" s="475"/>
      <c r="EG36" s="475"/>
      <c r="EH36" s="475"/>
      <c r="EI36" s="475"/>
      <c r="EJ36" s="475"/>
      <c r="EK36" s="475"/>
      <c r="EL36" s="475"/>
      <c r="EM36" s="475"/>
      <c r="EN36" s="475"/>
      <c r="EO36" s="475"/>
      <c r="EP36" s="475"/>
      <c r="EQ36" s="475"/>
      <c r="ER36" s="475"/>
      <c r="ES36" s="475"/>
      <c r="ET36" s="475"/>
      <c r="EU36" s="475"/>
      <c r="EV36" s="475"/>
      <c r="EW36" s="475"/>
      <c r="EX36" s="475"/>
      <c r="EY36" s="475"/>
      <c r="EZ36" s="475"/>
      <c r="FA36" s="475"/>
      <c r="FB36" s="475"/>
      <c r="FC36" s="475"/>
      <c r="FD36" s="475"/>
      <c r="FE36" s="475"/>
      <c r="FF36" s="475"/>
      <c r="FG36" s="475"/>
      <c r="FH36" s="475"/>
      <c r="FI36" s="475"/>
      <c r="FJ36" s="475"/>
      <c r="FK36" s="475"/>
      <c r="FL36" s="475"/>
      <c r="FM36" s="475"/>
      <c r="FN36" s="475"/>
      <c r="FO36" s="475"/>
      <c r="FP36" s="475"/>
      <c r="FQ36" s="475"/>
      <c r="FR36" s="475"/>
      <c r="FS36" s="475"/>
      <c r="FT36" s="475"/>
      <c r="FU36" s="475"/>
      <c r="FV36" s="475"/>
      <c r="FW36" s="475"/>
      <c r="FX36" s="475"/>
      <c r="FY36" s="475"/>
      <c r="FZ36" s="475"/>
      <c r="GA36" s="475"/>
      <c r="GB36" s="475"/>
      <c r="GC36" s="475"/>
      <c r="GD36" s="475"/>
      <c r="GE36" s="475"/>
      <c r="GF36" s="475"/>
      <c r="GG36" s="475"/>
      <c r="GH36" s="475"/>
      <c r="GI36" s="475"/>
      <c r="GJ36" s="475"/>
      <c r="GK36" s="475"/>
      <c r="GL36" s="475"/>
      <c r="GM36" s="475"/>
      <c r="GN36" s="475"/>
      <c r="GO36" s="475"/>
      <c r="GP36" s="475"/>
      <c r="GQ36" s="475"/>
      <c r="GR36" s="475"/>
      <c r="GS36" s="475"/>
      <c r="GT36" s="475"/>
      <c r="GU36" s="475"/>
      <c r="GV36" s="475"/>
      <c r="GW36" s="475"/>
      <c r="GX36" s="475"/>
      <c r="GY36" s="475"/>
      <c r="GZ36" s="475"/>
      <c r="HA36" s="475"/>
      <c r="HB36" s="475"/>
      <c r="HC36" s="475"/>
      <c r="HD36" s="475"/>
      <c r="HE36" s="475"/>
      <c r="HF36" s="475"/>
      <c r="HG36" s="475"/>
      <c r="HH36" s="475"/>
      <c r="HI36" s="475"/>
      <c r="HJ36" s="475"/>
      <c r="HK36" s="475"/>
      <c r="HL36" s="475"/>
      <c r="HM36" s="475"/>
      <c r="HN36" s="475"/>
      <c r="HO36" s="475"/>
      <c r="HP36" s="475"/>
      <c r="HQ36" s="475"/>
      <c r="HR36" s="475"/>
      <c r="HS36" s="475"/>
      <c r="HT36" s="475"/>
      <c r="HU36" s="475"/>
      <c r="HV36" s="475"/>
      <c r="HW36" s="475"/>
      <c r="HX36" s="475"/>
      <c r="HY36" s="475"/>
      <c r="HZ36" s="475"/>
      <c r="IA36" s="475"/>
      <c r="IB36" s="475"/>
      <c r="IC36" s="475"/>
      <c r="ID36" s="475"/>
      <c r="IE36" s="475"/>
      <c r="IF36" s="475"/>
      <c r="IG36" s="475"/>
      <c r="IH36" s="475"/>
      <c r="II36" s="475"/>
      <c r="IJ36" s="475"/>
      <c r="IK36" s="475"/>
      <c r="IL36" s="475"/>
      <c r="IM36" s="475"/>
      <c r="IN36" s="475"/>
      <c r="IO36" s="475"/>
    </row>
    <row r="37" spans="1:249" s="196" customFormat="1" x14ac:dyDescent="0.2">
      <c r="A37" s="164" t="s">
        <v>218</v>
      </c>
      <c r="B37" s="81" t="s">
        <v>165</v>
      </c>
      <c r="C37" s="75" t="s">
        <v>356</v>
      </c>
      <c r="D37" s="81" t="s">
        <v>229</v>
      </c>
      <c r="E37" s="292">
        <v>264.59487428520868</v>
      </c>
      <c r="F37" s="292">
        <v>266</v>
      </c>
      <c r="G37" s="209">
        <v>258.53458814181602</v>
      </c>
      <c r="H37" s="214">
        <v>269.25003471381001</v>
      </c>
      <c r="I37" s="209">
        <v>285.788367659767</v>
      </c>
      <c r="J37" s="209">
        <v>206.93101533860099</v>
      </c>
      <c r="K37" s="247"/>
      <c r="L37" s="209"/>
      <c r="M37" s="292">
        <v>269.25003471381001</v>
      </c>
      <c r="N37" s="209">
        <v>324.93042251333998</v>
      </c>
      <c r="O37" s="209">
        <v>263.12728010728</v>
      </c>
      <c r="P37" s="209">
        <v>288.14736285985799</v>
      </c>
      <c r="Q37" s="209">
        <v>282.55720093297202</v>
      </c>
      <c r="R37" s="209">
        <v>184.47313288349901</v>
      </c>
      <c r="S37" s="247">
        <v>267.56148565034101</v>
      </c>
      <c r="T37" s="209"/>
      <c r="U37" s="292">
        <v>269.25003471381001</v>
      </c>
      <c r="V37" s="209"/>
      <c r="W37" s="209"/>
      <c r="X37" s="209">
        <v>77.198449247498701</v>
      </c>
      <c r="Y37" s="209">
        <v>137.324523857636</v>
      </c>
      <c r="Z37" s="209">
        <v>175.90657806202199</v>
      </c>
      <c r="AA37" s="247">
        <v>468.94236854231298</v>
      </c>
      <c r="AB37" s="209"/>
      <c r="AC37" s="292">
        <v>253.77035522773031</v>
      </c>
      <c r="AD37" s="214">
        <v>294</v>
      </c>
      <c r="AE37" s="214">
        <v>290.36990688355701</v>
      </c>
      <c r="AF37" s="214">
        <v>176.941158799634</v>
      </c>
      <c r="AG37" s="214"/>
      <c r="AH37" s="209"/>
      <c r="AI37" s="247"/>
      <c r="AJ37" s="209"/>
      <c r="AK37" s="292">
        <v>176.941158799634</v>
      </c>
      <c r="AL37" s="209"/>
      <c r="AM37" s="209"/>
      <c r="AN37" s="209">
        <v>160.70864835545001</v>
      </c>
      <c r="AO37" s="209">
        <v>276.78594223380799</v>
      </c>
      <c r="AP37" s="209"/>
      <c r="AQ37" s="247"/>
      <c r="AR37" s="209"/>
      <c r="AS37" s="292">
        <v>173.14331008786965</v>
      </c>
      <c r="AT37" s="209">
        <v>158</v>
      </c>
      <c r="AU37" s="209">
        <v>183.94804862987701</v>
      </c>
      <c r="AV37" s="214">
        <v>177.481881633732</v>
      </c>
      <c r="AW37" s="214">
        <v>196.19239712572801</v>
      </c>
      <c r="AX37" s="209">
        <v>210.14875524889999</v>
      </c>
      <c r="AY37" s="247"/>
      <c r="AZ37" s="209"/>
      <c r="BA37" s="292">
        <v>177.481881633732</v>
      </c>
      <c r="BB37" s="209">
        <v>254.42388269516101</v>
      </c>
      <c r="BC37" s="209">
        <v>146.320316213083</v>
      </c>
      <c r="BD37" s="209">
        <v>167.78018065626901</v>
      </c>
      <c r="BE37" s="209">
        <v>122.599008404722</v>
      </c>
      <c r="BF37" s="209">
        <v>144.775859221378</v>
      </c>
      <c r="BG37" s="247">
        <v>200.49759816886299</v>
      </c>
      <c r="BH37" s="209"/>
      <c r="BI37" s="292">
        <v>177.481881633732</v>
      </c>
      <c r="BJ37" s="209"/>
      <c r="BK37" s="209"/>
      <c r="BL37" s="209">
        <v>117.563699080568</v>
      </c>
      <c r="BM37" s="209">
        <v>149.926727928193</v>
      </c>
      <c r="BN37" s="209">
        <v>124.978593203</v>
      </c>
      <c r="BO37" s="247">
        <v>415.08799673324802</v>
      </c>
      <c r="BP37" s="209"/>
      <c r="BQ37" s="292">
        <v>157.63788054862334</v>
      </c>
      <c r="BR37" s="209">
        <v>213</v>
      </c>
      <c r="BS37" s="209">
        <v>118.156998473596</v>
      </c>
      <c r="BT37" s="214">
        <v>141.75664317227401</v>
      </c>
      <c r="BU37" s="209">
        <v>182.870472412645</v>
      </c>
      <c r="BV37" s="209">
        <v>249.98420565341499</v>
      </c>
      <c r="BW37" s="247"/>
      <c r="BX37" s="209"/>
      <c r="BY37" s="292">
        <v>141.75664317227401</v>
      </c>
      <c r="BZ37" s="209"/>
      <c r="CA37" s="209"/>
      <c r="CB37" s="209">
        <v>166.33669250936001</v>
      </c>
      <c r="CC37" s="209">
        <v>130.76917080334701</v>
      </c>
      <c r="CD37" s="209"/>
      <c r="CE37" s="247"/>
      <c r="CF37" s="209"/>
      <c r="CG37" s="292">
        <v>142.77589155555901</v>
      </c>
      <c r="CH37" s="209">
        <v>125</v>
      </c>
      <c r="CI37" s="209">
        <v>161.167294698907</v>
      </c>
      <c r="CJ37" s="214">
        <v>142.16037996777001</v>
      </c>
      <c r="CK37" s="209">
        <v>174.00375762201099</v>
      </c>
      <c r="CL37" s="209">
        <v>182.32731946352001</v>
      </c>
      <c r="CM37" s="247"/>
      <c r="CN37" s="209"/>
      <c r="CO37" s="214">
        <v>142.16037996777001</v>
      </c>
      <c r="CP37" s="209">
        <v>164.65881779496701</v>
      </c>
      <c r="CQ37" s="209">
        <v>90.543651096452606</v>
      </c>
      <c r="CR37" s="209">
        <v>113.714393811869</v>
      </c>
      <c r="CS37" s="209">
        <v>120.061440962671</v>
      </c>
      <c r="CT37" s="209">
        <v>193.665529661031</v>
      </c>
      <c r="CU37" s="247">
        <v>154.092181618106</v>
      </c>
      <c r="CV37" s="209"/>
      <c r="CW37" s="214">
        <v>142.16037996777001</v>
      </c>
      <c r="CX37" s="209"/>
      <c r="CY37" s="209">
        <v>297.40538297977901</v>
      </c>
      <c r="CZ37" s="209">
        <v>142.04066791532901</v>
      </c>
      <c r="DA37" s="209">
        <v>130.724935122332</v>
      </c>
      <c r="DB37" s="209">
        <v>92.496874891330194</v>
      </c>
      <c r="DC37" s="247">
        <v>298.02251118635002</v>
      </c>
      <c r="DD37" s="209"/>
      <c r="DE37" s="292">
        <v>201.92314512731733</v>
      </c>
      <c r="DF37" s="209">
        <v>223</v>
      </c>
      <c r="DG37" s="209">
        <v>208.43215087193599</v>
      </c>
      <c r="DH37" s="214">
        <v>174.33728451001599</v>
      </c>
      <c r="DI37" s="209">
        <v>282.74340600337399</v>
      </c>
      <c r="DJ37" s="209">
        <v>175.90054328609699</v>
      </c>
      <c r="DK37" s="247"/>
      <c r="DL37" s="209"/>
      <c r="DM37" s="292">
        <v>174.33728451001599</v>
      </c>
      <c r="DN37" s="209"/>
      <c r="DO37" s="209">
        <v>206.94613011389501</v>
      </c>
      <c r="DP37" s="209">
        <v>166.789124188328</v>
      </c>
      <c r="DQ37" s="209">
        <v>161.19357613005599</v>
      </c>
      <c r="DR37" s="209"/>
      <c r="DS37" s="247"/>
      <c r="DT37" s="209"/>
      <c r="DU37" s="475"/>
      <c r="DV37" s="475"/>
      <c r="DW37" s="475"/>
      <c r="DX37" s="475"/>
      <c r="DY37" s="475"/>
      <c r="DZ37" s="475"/>
      <c r="EA37" s="475"/>
      <c r="EB37" s="476"/>
      <c r="EC37" s="475"/>
      <c r="ED37" s="475"/>
      <c r="EE37" s="475"/>
      <c r="EF37" s="475"/>
      <c r="EG37" s="475"/>
      <c r="EH37" s="475"/>
      <c r="EI37" s="475"/>
      <c r="EJ37" s="475"/>
      <c r="EK37" s="475"/>
      <c r="EL37" s="475"/>
      <c r="EM37" s="475"/>
      <c r="EN37" s="475"/>
      <c r="EO37" s="475"/>
      <c r="EP37" s="475"/>
      <c r="EQ37" s="475"/>
      <c r="ER37" s="475"/>
      <c r="ES37" s="475"/>
      <c r="ET37" s="475"/>
      <c r="EU37" s="475"/>
      <c r="EV37" s="475"/>
      <c r="EW37" s="475"/>
      <c r="EX37" s="475"/>
      <c r="EY37" s="475"/>
      <c r="EZ37" s="475"/>
      <c r="FA37" s="475"/>
      <c r="FB37" s="475"/>
      <c r="FC37" s="475"/>
      <c r="FD37" s="475"/>
      <c r="FE37" s="475"/>
      <c r="FF37" s="475"/>
      <c r="FG37" s="475"/>
      <c r="FH37" s="475"/>
      <c r="FI37" s="475"/>
      <c r="FJ37" s="475"/>
      <c r="FK37" s="475"/>
      <c r="FL37" s="475"/>
      <c r="FM37" s="475"/>
      <c r="FN37" s="475"/>
      <c r="FO37" s="475"/>
      <c r="FP37" s="475"/>
      <c r="FQ37" s="475"/>
      <c r="FR37" s="475"/>
      <c r="FS37" s="475"/>
      <c r="FT37" s="475"/>
      <c r="FU37" s="475"/>
      <c r="FV37" s="475"/>
      <c r="FW37" s="475"/>
      <c r="FX37" s="475"/>
      <c r="FY37" s="475"/>
      <c r="FZ37" s="475"/>
      <c r="GA37" s="475"/>
      <c r="GB37" s="475"/>
      <c r="GC37" s="475"/>
      <c r="GD37" s="475"/>
      <c r="GE37" s="475"/>
      <c r="GF37" s="475"/>
      <c r="GG37" s="475"/>
      <c r="GH37" s="475"/>
      <c r="GI37" s="475"/>
      <c r="GJ37" s="475"/>
      <c r="GK37" s="475"/>
      <c r="GL37" s="475"/>
      <c r="GM37" s="475"/>
      <c r="GN37" s="475"/>
      <c r="GO37" s="475"/>
      <c r="GP37" s="475"/>
      <c r="GQ37" s="475"/>
      <c r="GR37" s="475"/>
      <c r="GS37" s="475"/>
      <c r="GT37" s="475"/>
      <c r="GU37" s="475"/>
      <c r="GV37" s="475"/>
      <c r="GW37" s="475"/>
      <c r="GX37" s="475"/>
      <c r="GY37" s="475"/>
      <c r="GZ37" s="475"/>
      <c r="HA37" s="475"/>
      <c r="HB37" s="475"/>
      <c r="HC37" s="475"/>
      <c r="HD37" s="475"/>
      <c r="HE37" s="475"/>
      <c r="HF37" s="475"/>
      <c r="HG37" s="475"/>
      <c r="HH37" s="475"/>
      <c r="HI37" s="475"/>
      <c r="HJ37" s="475"/>
      <c r="HK37" s="475"/>
      <c r="HL37" s="475"/>
      <c r="HM37" s="475"/>
      <c r="HN37" s="475"/>
      <c r="HO37" s="475"/>
      <c r="HP37" s="475"/>
      <c r="HQ37" s="475"/>
      <c r="HR37" s="475"/>
      <c r="HS37" s="475"/>
      <c r="HT37" s="475"/>
      <c r="HU37" s="475"/>
      <c r="HV37" s="475"/>
      <c r="HW37" s="475"/>
      <c r="HX37" s="475"/>
      <c r="HY37" s="475"/>
      <c r="HZ37" s="475"/>
      <c r="IA37" s="475"/>
      <c r="IB37" s="475"/>
      <c r="IC37" s="475"/>
      <c r="ID37" s="475"/>
      <c r="IE37" s="475"/>
      <c r="IF37" s="475"/>
      <c r="IG37" s="475"/>
      <c r="IH37" s="475"/>
      <c r="II37" s="475"/>
      <c r="IJ37" s="475"/>
      <c r="IK37" s="475"/>
      <c r="IL37" s="475"/>
      <c r="IM37" s="475"/>
      <c r="IN37" s="475"/>
      <c r="IO37" s="475"/>
    </row>
    <row r="38" spans="1:249" s="411" customFormat="1" x14ac:dyDescent="0.2">
      <c r="A38" s="417" t="s">
        <v>10</v>
      </c>
      <c r="B38" s="397" t="s">
        <v>165</v>
      </c>
      <c r="C38" s="396" t="s">
        <v>357</v>
      </c>
      <c r="D38" s="397" t="s">
        <v>229</v>
      </c>
      <c r="E38" s="439">
        <v>157.96529359691533</v>
      </c>
      <c r="F38" s="439">
        <v>155</v>
      </c>
      <c r="G38" s="414">
        <v>158.604302966955</v>
      </c>
      <c r="H38" s="636">
        <v>160.29157782379099</v>
      </c>
      <c r="I38" s="414">
        <v>210.00651071614999</v>
      </c>
      <c r="J38" s="414">
        <v>126.702955922467</v>
      </c>
      <c r="K38" s="637"/>
      <c r="L38" s="414"/>
      <c r="M38" s="439">
        <v>160.29157782379099</v>
      </c>
      <c r="N38" s="414">
        <v>248.06461521391799</v>
      </c>
      <c r="O38" s="414">
        <v>168.29652326897701</v>
      </c>
      <c r="P38" s="414">
        <v>142.47448226411399</v>
      </c>
      <c r="Q38" s="414">
        <v>201.53379008067199</v>
      </c>
      <c r="R38" s="414">
        <v>77.599009546512605</v>
      </c>
      <c r="S38" s="637">
        <v>135.761487045298</v>
      </c>
      <c r="T38" s="414"/>
      <c r="U38" s="439">
        <v>160.29157782379099</v>
      </c>
      <c r="V38" s="414"/>
      <c r="W38" s="414"/>
      <c r="X38" s="414">
        <v>39.396617569408001</v>
      </c>
      <c r="Y38" s="414">
        <v>106.93134747774501</v>
      </c>
      <c r="Z38" s="414">
        <v>113.647699680439</v>
      </c>
      <c r="AA38" s="637">
        <v>255.074544367822</v>
      </c>
      <c r="AB38" s="414"/>
      <c r="AC38" s="439">
        <v>71.533181172109167</v>
      </c>
      <c r="AD38" s="636">
        <v>68</v>
      </c>
      <c r="AE38" s="636">
        <v>74.543112465234699</v>
      </c>
      <c r="AF38" s="636">
        <v>72.056431051092801</v>
      </c>
      <c r="AG38" s="636"/>
      <c r="AH38" s="414"/>
      <c r="AI38" s="637"/>
      <c r="AJ38" s="414"/>
      <c r="AK38" s="439">
        <v>72.056431051092801</v>
      </c>
      <c r="AL38" s="414"/>
      <c r="AM38" s="414"/>
      <c r="AN38" s="414">
        <v>88.846751832471</v>
      </c>
      <c r="AO38" s="414">
        <v>91.650854123078204</v>
      </c>
      <c r="AP38" s="414"/>
      <c r="AQ38" s="637"/>
      <c r="AR38" s="414"/>
      <c r="AS38" s="439">
        <v>119.32832905580365</v>
      </c>
      <c r="AT38" s="414">
        <v>102</v>
      </c>
      <c r="AU38" s="414">
        <v>129.58772441814199</v>
      </c>
      <c r="AV38" s="636">
        <v>126.397262749269</v>
      </c>
      <c r="AW38" s="636">
        <v>158.72487520560099</v>
      </c>
      <c r="AX38" s="414">
        <v>147.125481615176</v>
      </c>
      <c r="AY38" s="637"/>
      <c r="AZ38" s="414"/>
      <c r="BA38" s="439">
        <v>126.397262749269</v>
      </c>
      <c r="BB38" s="414">
        <v>195.27878834718001</v>
      </c>
      <c r="BC38" s="414">
        <v>107.008681976232</v>
      </c>
      <c r="BD38" s="414">
        <v>113.29014807083</v>
      </c>
      <c r="BE38" s="414">
        <v>86.570121081796302</v>
      </c>
      <c r="BF38" s="414">
        <v>88.578951650486403</v>
      </c>
      <c r="BG38" s="637">
        <v>144.48714279172401</v>
      </c>
      <c r="BH38" s="414"/>
      <c r="BI38" s="439">
        <v>126.397262749269</v>
      </c>
      <c r="BJ38" s="414"/>
      <c r="BK38" s="414"/>
      <c r="BL38" s="414">
        <v>39.629869891756996</v>
      </c>
      <c r="BM38" s="414">
        <v>123.400537388977</v>
      </c>
      <c r="BN38" s="414">
        <v>85.962411914791801</v>
      </c>
      <c r="BO38" s="637">
        <v>314.07531720466301</v>
      </c>
      <c r="BP38" s="414"/>
      <c r="BQ38" s="439">
        <v>91.344591264844709</v>
      </c>
      <c r="BR38" s="414">
        <v>114</v>
      </c>
      <c r="BS38" s="414">
        <v>76.400551418864694</v>
      </c>
      <c r="BT38" s="636">
        <v>83.633222375669405</v>
      </c>
      <c r="BU38" s="414">
        <v>29.501642929474599</v>
      </c>
      <c r="BV38" s="414">
        <v>119.70051684649501</v>
      </c>
      <c r="BW38" s="637"/>
      <c r="BX38" s="414"/>
      <c r="BY38" s="439">
        <v>83.633222375669405</v>
      </c>
      <c r="BZ38" s="414"/>
      <c r="CA38" s="414"/>
      <c r="CB38" s="414">
        <v>74.522190810851797</v>
      </c>
      <c r="CC38" s="414">
        <v>92.905428623929794</v>
      </c>
      <c r="CD38" s="414"/>
      <c r="CE38" s="637"/>
      <c r="CF38" s="414"/>
      <c r="CG38" s="439">
        <v>76.901200320833098</v>
      </c>
      <c r="CH38" s="414">
        <v>70</v>
      </c>
      <c r="CI38" s="414">
        <v>81.1391032276006</v>
      </c>
      <c r="CJ38" s="636">
        <v>79.564497734898694</v>
      </c>
      <c r="CK38" s="414">
        <v>70.244616238093499</v>
      </c>
      <c r="CL38" s="414">
        <v>103.839461944197</v>
      </c>
      <c r="CM38" s="637"/>
      <c r="CN38" s="414"/>
      <c r="CO38" s="636">
        <v>79.564497734898694</v>
      </c>
      <c r="CP38" s="414">
        <v>74.751748739384695</v>
      </c>
      <c r="CQ38" s="414">
        <v>65.414678210322094</v>
      </c>
      <c r="CR38" s="414">
        <v>54.046686323425597</v>
      </c>
      <c r="CS38" s="414">
        <v>57.068928517563499</v>
      </c>
      <c r="CT38" s="414">
        <v>117.831865280249</v>
      </c>
      <c r="CU38" s="637">
        <v>101.019820949847</v>
      </c>
      <c r="CV38" s="414"/>
      <c r="CW38" s="636">
        <v>79.564497734898694</v>
      </c>
      <c r="CX38" s="414"/>
      <c r="CY38" s="414">
        <v>61.676161833889999</v>
      </c>
      <c r="CZ38" s="414">
        <v>61.878282059957797</v>
      </c>
      <c r="DA38" s="414">
        <v>77.711407381344102</v>
      </c>
      <c r="DB38" s="414">
        <v>78.084973542884896</v>
      </c>
      <c r="DC38" s="637">
        <v>229.60072967952399</v>
      </c>
      <c r="DD38" s="414"/>
      <c r="DE38" s="439">
        <v>112.52292598251739</v>
      </c>
      <c r="DF38" s="414">
        <v>133</v>
      </c>
      <c r="DG38" s="414">
        <v>97.336519036049197</v>
      </c>
      <c r="DH38" s="636">
        <v>107.232258911503</v>
      </c>
      <c r="DI38" s="414">
        <v>144.838873436471</v>
      </c>
      <c r="DJ38" s="414">
        <v>137.85916369757399</v>
      </c>
      <c r="DK38" s="637"/>
      <c r="DL38" s="414"/>
      <c r="DM38" s="439">
        <v>107.232258911503</v>
      </c>
      <c r="DN38" s="414"/>
      <c r="DO38" s="414">
        <v>115.907683787721</v>
      </c>
      <c r="DP38" s="414">
        <v>85.399843184020199</v>
      </c>
      <c r="DQ38" s="414">
        <v>128.74092938933299</v>
      </c>
      <c r="DR38" s="414"/>
      <c r="DS38" s="637"/>
      <c r="DT38" s="414"/>
      <c r="DU38" s="475"/>
      <c r="DV38" s="475"/>
      <c r="DW38" s="475"/>
      <c r="DX38" s="475"/>
      <c r="DY38" s="475"/>
      <c r="DZ38" s="475"/>
      <c r="EA38" s="475"/>
      <c r="EB38" s="476"/>
      <c r="EC38" s="475"/>
      <c r="ED38" s="475"/>
      <c r="EE38" s="475"/>
      <c r="EF38" s="475"/>
      <c r="EG38" s="475"/>
      <c r="EH38" s="475"/>
      <c r="EI38" s="475"/>
      <c r="EJ38" s="475"/>
      <c r="EK38" s="475"/>
      <c r="EL38" s="475"/>
      <c r="EM38" s="475"/>
      <c r="EN38" s="475"/>
      <c r="EO38" s="475"/>
      <c r="EP38" s="475"/>
      <c r="EQ38" s="475"/>
      <c r="ER38" s="475"/>
      <c r="ES38" s="475"/>
      <c r="ET38" s="475"/>
      <c r="EU38" s="475"/>
      <c r="EV38" s="475"/>
      <c r="EW38" s="475"/>
      <c r="EX38" s="475"/>
      <c r="EY38" s="475"/>
      <c r="EZ38" s="475"/>
      <c r="FA38" s="475"/>
      <c r="FB38" s="475"/>
      <c r="FC38" s="475"/>
      <c r="FD38" s="475"/>
      <c r="FE38" s="475"/>
      <c r="FF38" s="475"/>
      <c r="FG38" s="475"/>
      <c r="FH38" s="475"/>
      <c r="FI38" s="475"/>
      <c r="FJ38" s="475"/>
      <c r="FK38" s="475"/>
      <c r="FL38" s="475"/>
      <c r="FM38" s="475"/>
      <c r="FN38" s="475"/>
      <c r="FO38" s="475"/>
      <c r="FP38" s="475"/>
      <c r="FQ38" s="475"/>
      <c r="FR38" s="475"/>
      <c r="FS38" s="475"/>
      <c r="FT38" s="475"/>
      <c r="FU38" s="475"/>
      <c r="FV38" s="475"/>
      <c r="FW38" s="475"/>
      <c r="FX38" s="475"/>
      <c r="FY38" s="475"/>
      <c r="FZ38" s="475"/>
      <c r="GA38" s="475"/>
      <c r="GB38" s="475"/>
      <c r="GC38" s="475"/>
      <c r="GD38" s="475"/>
      <c r="GE38" s="475"/>
      <c r="GF38" s="475"/>
      <c r="GG38" s="475"/>
      <c r="GH38" s="475"/>
      <c r="GI38" s="475"/>
      <c r="GJ38" s="475"/>
      <c r="GK38" s="475"/>
      <c r="GL38" s="475"/>
      <c r="GM38" s="475"/>
      <c r="GN38" s="475"/>
      <c r="GO38" s="475"/>
      <c r="GP38" s="475"/>
      <c r="GQ38" s="475"/>
      <c r="GR38" s="475"/>
      <c r="GS38" s="475"/>
      <c r="GT38" s="475"/>
      <c r="GU38" s="475"/>
      <c r="GV38" s="475"/>
      <c r="GW38" s="475"/>
      <c r="GX38" s="475"/>
      <c r="GY38" s="475"/>
      <c r="GZ38" s="475"/>
      <c r="HA38" s="475"/>
      <c r="HB38" s="475"/>
      <c r="HC38" s="475"/>
      <c r="HD38" s="475"/>
      <c r="HE38" s="475"/>
      <c r="HF38" s="475"/>
      <c r="HG38" s="475"/>
      <c r="HH38" s="475"/>
      <c r="HI38" s="475"/>
      <c r="HJ38" s="475"/>
      <c r="HK38" s="475"/>
      <c r="HL38" s="475"/>
      <c r="HM38" s="475"/>
      <c r="HN38" s="475"/>
      <c r="HO38" s="475"/>
      <c r="HP38" s="475"/>
      <c r="HQ38" s="475"/>
      <c r="HR38" s="475"/>
      <c r="HS38" s="475"/>
      <c r="HT38" s="475"/>
      <c r="HU38" s="475"/>
      <c r="HV38" s="475"/>
      <c r="HW38" s="475"/>
      <c r="HX38" s="475"/>
      <c r="HY38" s="475"/>
      <c r="HZ38" s="475"/>
      <c r="IA38" s="475"/>
      <c r="IB38" s="475"/>
      <c r="IC38" s="475"/>
      <c r="ID38" s="475"/>
      <c r="IE38" s="475"/>
      <c r="IF38" s="475"/>
      <c r="IG38" s="475"/>
      <c r="IH38" s="475"/>
      <c r="II38" s="475"/>
      <c r="IJ38" s="475"/>
      <c r="IK38" s="475"/>
      <c r="IL38" s="475"/>
      <c r="IM38" s="475"/>
      <c r="IN38" s="475"/>
      <c r="IO38" s="475"/>
    </row>
    <row r="39" spans="1:249" s="196" customFormat="1" x14ac:dyDescent="0.2">
      <c r="A39" s="164" t="s">
        <v>11</v>
      </c>
      <c r="B39" s="81" t="s">
        <v>165</v>
      </c>
      <c r="C39" s="75" t="s">
        <v>358</v>
      </c>
      <c r="D39" s="81" t="s">
        <v>229</v>
      </c>
      <c r="E39" s="292">
        <v>96.509061189743235</v>
      </c>
      <c r="F39" s="292">
        <v>103</v>
      </c>
      <c r="G39" s="209">
        <v>87.645246164119996</v>
      </c>
      <c r="H39" s="214">
        <v>98.881937405109696</v>
      </c>
      <c r="I39" s="209">
        <v>59.8689790806433</v>
      </c>
      <c r="J39" s="209">
        <v>78.471225310583407</v>
      </c>
      <c r="K39" s="247"/>
      <c r="L39" s="209"/>
      <c r="M39" s="292">
        <v>98.881937405109696</v>
      </c>
      <c r="N39" s="209">
        <v>62.433396980743403</v>
      </c>
      <c r="O39" s="209">
        <v>59.365415444085002</v>
      </c>
      <c r="P39" s="209">
        <v>142.69296979514601</v>
      </c>
      <c r="Q39" s="209">
        <v>78.2731688361647</v>
      </c>
      <c r="R39" s="209">
        <v>107.036437012123</v>
      </c>
      <c r="S39" s="247">
        <v>120.12436607017101</v>
      </c>
      <c r="T39" s="209"/>
      <c r="U39" s="292">
        <v>98.881937405109696</v>
      </c>
      <c r="V39" s="209"/>
      <c r="W39" s="209"/>
      <c r="X39" s="209">
        <v>31.6254151329039</v>
      </c>
      <c r="Y39" s="209">
        <v>17.960222686974902</v>
      </c>
      <c r="Z39" s="209">
        <v>48.621901601940898</v>
      </c>
      <c r="AA39" s="247">
        <v>207.991882439363</v>
      </c>
      <c r="AB39" s="209"/>
      <c r="AC39" s="292">
        <v>180.70687336644701</v>
      </c>
      <c r="AD39" s="214">
        <v>225</v>
      </c>
      <c r="AE39" s="214">
        <v>214.68803468840801</v>
      </c>
      <c r="AF39" s="214">
        <v>102.432585410933</v>
      </c>
      <c r="AG39" s="214"/>
      <c r="AH39" s="209"/>
      <c r="AI39" s="247"/>
      <c r="AJ39" s="209"/>
      <c r="AK39" s="292">
        <v>102.432585410933</v>
      </c>
      <c r="AL39" s="209"/>
      <c r="AM39" s="209"/>
      <c r="AN39" s="209">
        <v>70.249920378453297</v>
      </c>
      <c r="AO39" s="209">
        <v>180.74542456056801</v>
      </c>
      <c r="AP39" s="209"/>
      <c r="AQ39" s="247"/>
      <c r="AR39" s="209"/>
      <c r="AS39" s="292">
        <v>39.893376158717132</v>
      </c>
      <c r="AT39" s="209">
        <v>45</v>
      </c>
      <c r="AU39" s="209">
        <v>43.2375576835014</v>
      </c>
      <c r="AV39" s="214">
        <v>31.442570792649999</v>
      </c>
      <c r="AW39" s="214">
        <v>18.009941330177298</v>
      </c>
      <c r="AX39" s="209">
        <v>48.929532099812</v>
      </c>
      <c r="AY39" s="247"/>
      <c r="AZ39" s="209"/>
      <c r="BA39" s="292">
        <v>31.442570792649999</v>
      </c>
      <c r="BB39" s="209">
        <v>26.0197126163152</v>
      </c>
      <c r="BC39" s="209">
        <v>23.545107777861698</v>
      </c>
      <c r="BD39" s="209">
        <v>30.287722937303499</v>
      </c>
      <c r="BE39" s="209">
        <v>29.372360160388698</v>
      </c>
      <c r="BF39" s="209">
        <v>27.4919130738216</v>
      </c>
      <c r="BG39" s="247">
        <v>43.810802581931199</v>
      </c>
      <c r="BH39" s="209"/>
      <c r="BI39" s="292">
        <v>31.442570792649999</v>
      </c>
      <c r="BJ39" s="209"/>
      <c r="BK39" s="209"/>
      <c r="BL39" s="209">
        <v>22.683099354515399</v>
      </c>
      <c r="BM39" s="209">
        <v>18.401985496624199</v>
      </c>
      <c r="BN39" s="209">
        <v>22.062917187317399</v>
      </c>
      <c r="BO39" s="247">
        <v>88.1008578959717</v>
      </c>
      <c r="BP39" s="209"/>
      <c r="BQ39" s="292">
        <v>49.344426011442238</v>
      </c>
      <c r="BR39" s="209">
        <v>94</v>
      </c>
      <c r="BS39" s="209">
        <v>16.360830493933602</v>
      </c>
      <c r="BT39" s="214">
        <v>37.672447540393101</v>
      </c>
      <c r="BU39" s="209">
        <v>61.075965387840398</v>
      </c>
      <c r="BV39" s="209">
        <v>125.09585941455499</v>
      </c>
      <c r="BW39" s="247"/>
      <c r="BX39" s="209"/>
      <c r="BY39" s="292">
        <v>37.672447540393101</v>
      </c>
      <c r="BZ39" s="209"/>
      <c r="CA39" s="209"/>
      <c r="CB39" s="209">
        <v>34.356685231963603</v>
      </c>
      <c r="CC39" s="209">
        <v>34.927984833498201</v>
      </c>
      <c r="CD39" s="209"/>
      <c r="CE39" s="247"/>
      <c r="CF39" s="209"/>
      <c r="CG39" s="292">
        <v>31.903386468905804</v>
      </c>
      <c r="CH39" s="209">
        <v>31</v>
      </c>
      <c r="CI39" s="209">
        <v>34.298219372560503</v>
      </c>
      <c r="CJ39" s="214">
        <v>30.411940034156899</v>
      </c>
      <c r="CK39" s="209">
        <v>40.536579664678001</v>
      </c>
      <c r="CL39" s="209">
        <v>54.1463247584473</v>
      </c>
      <c r="CM39" s="247"/>
      <c r="CN39" s="209"/>
      <c r="CO39" s="214">
        <v>30.411940034156899</v>
      </c>
      <c r="CP39" s="209">
        <v>37.3989579100529</v>
      </c>
      <c r="CQ39" s="209">
        <v>13.6954172938232</v>
      </c>
      <c r="CR39" s="209">
        <v>10.094609442821101</v>
      </c>
      <c r="CS39" s="209">
        <v>40.108684701098902</v>
      </c>
      <c r="CT39" s="209">
        <v>49.598418161602098</v>
      </c>
      <c r="CU39" s="247">
        <v>30.677830897516799</v>
      </c>
      <c r="CV39" s="209"/>
      <c r="CW39" s="214">
        <v>30.411940034156899</v>
      </c>
      <c r="CX39" s="209"/>
      <c r="CY39" s="209">
        <v>47.6891272927271</v>
      </c>
      <c r="CZ39" s="209">
        <v>38.027818279396101</v>
      </c>
      <c r="DA39" s="209">
        <v>31.545105825343601</v>
      </c>
      <c r="DB39" s="209">
        <v>6.5131757040286304</v>
      </c>
      <c r="DC39" s="247">
        <v>68.421781506826406</v>
      </c>
      <c r="DD39" s="209"/>
      <c r="DE39" s="292">
        <v>62.821710521527528</v>
      </c>
      <c r="DF39" s="209">
        <v>72</v>
      </c>
      <c r="DG39" s="209">
        <v>78.136041083275202</v>
      </c>
      <c r="DH39" s="214">
        <v>38.329090481307396</v>
      </c>
      <c r="DI39" s="209">
        <v>26.555637604853299</v>
      </c>
      <c r="DJ39" s="209">
        <v>37.0916746856741</v>
      </c>
      <c r="DK39" s="247"/>
      <c r="DL39" s="209"/>
      <c r="DM39" s="292">
        <v>38.329090481307396</v>
      </c>
      <c r="DN39" s="209"/>
      <c r="DO39" s="209">
        <v>36.978463793317403</v>
      </c>
      <c r="DP39" s="209">
        <v>49.051648822889902</v>
      </c>
      <c r="DQ39" s="209">
        <v>30.860894399114599</v>
      </c>
      <c r="DR39" s="209"/>
      <c r="DS39" s="247"/>
      <c r="DT39" s="209"/>
      <c r="DU39" s="475"/>
      <c r="DV39" s="475"/>
      <c r="DW39" s="475"/>
      <c r="DX39" s="475"/>
      <c r="DY39" s="475"/>
      <c r="DZ39" s="475"/>
      <c r="EA39" s="475"/>
      <c r="EB39" s="476"/>
      <c r="EC39" s="475"/>
      <c r="ED39" s="475"/>
      <c r="EE39" s="475"/>
      <c r="EF39" s="475"/>
      <c r="EG39" s="475"/>
      <c r="EH39" s="475"/>
      <c r="EI39" s="475"/>
      <c r="EJ39" s="475"/>
      <c r="EK39" s="475"/>
      <c r="EL39" s="475"/>
      <c r="EM39" s="475"/>
      <c r="EN39" s="475"/>
      <c r="EO39" s="475"/>
      <c r="EP39" s="475"/>
      <c r="EQ39" s="475"/>
      <c r="ER39" s="475"/>
      <c r="ES39" s="475"/>
      <c r="ET39" s="475"/>
      <c r="EU39" s="475"/>
      <c r="EV39" s="475"/>
      <c r="EW39" s="475"/>
      <c r="EX39" s="475"/>
      <c r="EY39" s="475"/>
      <c r="EZ39" s="475"/>
      <c r="FA39" s="475"/>
      <c r="FB39" s="475"/>
      <c r="FC39" s="475"/>
      <c r="FD39" s="475"/>
      <c r="FE39" s="475"/>
      <c r="FF39" s="475"/>
      <c r="FG39" s="475"/>
      <c r="FH39" s="475"/>
      <c r="FI39" s="475"/>
      <c r="FJ39" s="475"/>
      <c r="FK39" s="475"/>
      <c r="FL39" s="475"/>
      <c r="FM39" s="475"/>
      <c r="FN39" s="475"/>
      <c r="FO39" s="475"/>
      <c r="FP39" s="475"/>
      <c r="FQ39" s="475"/>
      <c r="FR39" s="475"/>
      <c r="FS39" s="475"/>
      <c r="FT39" s="475"/>
      <c r="FU39" s="475"/>
      <c r="FV39" s="475"/>
      <c r="FW39" s="475"/>
      <c r="FX39" s="475"/>
      <c r="FY39" s="475"/>
      <c r="FZ39" s="475"/>
      <c r="GA39" s="475"/>
      <c r="GB39" s="475"/>
      <c r="GC39" s="475"/>
      <c r="GD39" s="475"/>
      <c r="GE39" s="475"/>
      <c r="GF39" s="475"/>
      <c r="GG39" s="475"/>
      <c r="GH39" s="475"/>
      <c r="GI39" s="475"/>
      <c r="GJ39" s="475"/>
      <c r="GK39" s="475"/>
      <c r="GL39" s="475"/>
      <c r="GM39" s="475"/>
      <c r="GN39" s="475"/>
      <c r="GO39" s="475"/>
      <c r="GP39" s="475"/>
      <c r="GQ39" s="475"/>
      <c r="GR39" s="475"/>
      <c r="GS39" s="475"/>
      <c r="GT39" s="475"/>
      <c r="GU39" s="475"/>
      <c r="GV39" s="475"/>
      <c r="GW39" s="475"/>
      <c r="GX39" s="475"/>
      <c r="GY39" s="475"/>
      <c r="GZ39" s="475"/>
      <c r="HA39" s="475"/>
      <c r="HB39" s="475"/>
      <c r="HC39" s="475"/>
      <c r="HD39" s="475"/>
      <c r="HE39" s="475"/>
      <c r="HF39" s="475"/>
      <c r="HG39" s="475"/>
      <c r="HH39" s="475"/>
      <c r="HI39" s="475"/>
      <c r="HJ39" s="475"/>
      <c r="HK39" s="475"/>
      <c r="HL39" s="475"/>
      <c r="HM39" s="475"/>
      <c r="HN39" s="475"/>
      <c r="HO39" s="475"/>
      <c r="HP39" s="475"/>
      <c r="HQ39" s="475"/>
      <c r="HR39" s="475"/>
      <c r="HS39" s="475"/>
      <c r="HT39" s="475"/>
      <c r="HU39" s="475"/>
      <c r="HV39" s="475"/>
      <c r="HW39" s="475"/>
      <c r="HX39" s="475"/>
      <c r="HY39" s="475"/>
      <c r="HZ39" s="475"/>
      <c r="IA39" s="475"/>
      <c r="IB39" s="475"/>
      <c r="IC39" s="475"/>
      <c r="ID39" s="475"/>
      <c r="IE39" s="475"/>
      <c r="IF39" s="475"/>
      <c r="IG39" s="475"/>
      <c r="IH39" s="475"/>
      <c r="II39" s="475"/>
      <c r="IJ39" s="475"/>
      <c r="IK39" s="475"/>
      <c r="IL39" s="475"/>
      <c r="IM39" s="475"/>
      <c r="IN39" s="475"/>
      <c r="IO39" s="475"/>
    </row>
    <row r="40" spans="1:249" s="411" customFormat="1" x14ac:dyDescent="0.2">
      <c r="A40" s="404" t="s">
        <v>12</v>
      </c>
      <c r="B40" s="423" t="s">
        <v>165</v>
      </c>
      <c r="C40" s="430" t="s">
        <v>359</v>
      </c>
      <c r="D40" s="423" t="s">
        <v>229</v>
      </c>
      <c r="E40" s="440">
        <v>10.120519498549832</v>
      </c>
      <c r="F40" s="440">
        <v>8</v>
      </c>
      <c r="G40" s="408">
        <v>12.285039010740499</v>
      </c>
      <c r="H40" s="449">
        <v>10.076519484908999</v>
      </c>
      <c r="I40" s="408">
        <v>15.9128778629733</v>
      </c>
      <c r="J40" s="408">
        <v>1.7568341055509999</v>
      </c>
      <c r="K40" s="461"/>
      <c r="L40" s="408"/>
      <c r="M40" s="440">
        <v>10.076519484908999</v>
      </c>
      <c r="N40" s="408">
        <v>14.4324103186787</v>
      </c>
      <c r="O40" s="408">
        <v>35.465341394217504</v>
      </c>
      <c r="P40" s="408">
        <v>2.9799108005985899</v>
      </c>
      <c r="Q40" s="408">
        <v>2.75024201613537</v>
      </c>
      <c r="R40" s="408">
        <v>-0.162313675136778</v>
      </c>
      <c r="S40" s="461">
        <v>11.6756325348716</v>
      </c>
      <c r="T40" s="408"/>
      <c r="U40" s="440">
        <v>10.076519484908999</v>
      </c>
      <c r="V40" s="408"/>
      <c r="W40" s="408"/>
      <c r="X40" s="408">
        <v>6.1764165451867798</v>
      </c>
      <c r="Y40" s="408">
        <v>12.432953692916</v>
      </c>
      <c r="Z40" s="408">
        <v>13.636976779642</v>
      </c>
      <c r="AA40" s="461">
        <v>5.8759417351278396</v>
      </c>
      <c r="AB40" s="408"/>
      <c r="AC40" s="440">
        <v>1.5303006891744932</v>
      </c>
      <c r="AD40" s="449">
        <v>1</v>
      </c>
      <c r="AE40" s="449">
        <v>1.1387597299149499</v>
      </c>
      <c r="AF40" s="449">
        <v>2.4521423376085298</v>
      </c>
      <c r="AG40" s="449"/>
      <c r="AH40" s="408"/>
      <c r="AI40" s="461"/>
      <c r="AJ40" s="408"/>
      <c r="AK40" s="440">
        <v>2.4521423376085298</v>
      </c>
      <c r="AL40" s="408"/>
      <c r="AM40" s="408"/>
      <c r="AN40" s="408">
        <v>1.6119761445262299</v>
      </c>
      <c r="AO40" s="408">
        <v>4.3896635501619397</v>
      </c>
      <c r="AP40" s="408"/>
      <c r="AQ40" s="461"/>
      <c r="AR40" s="408"/>
      <c r="AS40" s="440">
        <v>13.921604873348633</v>
      </c>
      <c r="AT40" s="408">
        <v>11</v>
      </c>
      <c r="AU40" s="408">
        <v>11.122766528233299</v>
      </c>
      <c r="AV40" s="449">
        <v>19.642048091812601</v>
      </c>
      <c r="AW40" s="449">
        <v>19.457580589949799</v>
      </c>
      <c r="AX40" s="408">
        <v>14.0937415339117</v>
      </c>
      <c r="AY40" s="461"/>
      <c r="AZ40" s="408"/>
      <c r="BA40" s="440">
        <v>19.642048091812601</v>
      </c>
      <c r="BB40" s="408">
        <v>33.125381731665399</v>
      </c>
      <c r="BC40" s="408">
        <v>15.766526458989301</v>
      </c>
      <c r="BD40" s="408">
        <v>24.202309648135699</v>
      </c>
      <c r="BE40" s="408">
        <v>6.6565271625368201</v>
      </c>
      <c r="BF40" s="408">
        <v>28.704994497069698</v>
      </c>
      <c r="BG40" s="461">
        <v>12.199652795207699</v>
      </c>
      <c r="BH40" s="408"/>
      <c r="BI40" s="440">
        <v>19.642048091812601</v>
      </c>
      <c r="BJ40" s="408"/>
      <c r="BK40" s="408"/>
      <c r="BL40" s="408">
        <v>55.250729834295598</v>
      </c>
      <c r="BM40" s="408">
        <v>8.1242050425921306</v>
      </c>
      <c r="BN40" s="408">
        <v>16.9532641008905</v>
      </c>
      <c r="BO40" s="461">
        <v>12.9118216326133</v>
      </c>
      <c r="BP40" s="408"/>
      <c r="BQ40" s="440">
        <v>16.9488632723363</v>
      </c>
      <c r="BR40" s="408">
        <v>5</v>
      </c>
      <c r="BS40" s="408">
        <v>25.3956165607974</v>
      </c>
      <c r="BT40" s="449">
        <v>20.450973256211501</v>
      </c>
      <c r="BU40" s="408">
        <v>92.292864095329904</v>
      </c>
      <c r="BV40" s="408">
        <v>5.1878293923647298</v>
      </c>
      <c r="BW40" s="461"/>
      <c r="BX40" s="408"/>
      <c r="BY40" s="440">
        <v>20.450973256211501</v>
      </c>
      <c r="BZ40" s="408"/>
      <c r="CA40" s="408"/>
      <c r="CB40" s="408">
        <v>57.457816466544699</v>
      </c>
      <c r="CC40" s="408">
        <v>2.93575734591903</v>
      </c>
      <c r="CD40" s="408"/>
      <c r="CE40" s="461"/>
      <c r="CF40" s="408"/>
      <c r="CG40" s="440">
        <v>33.971304765820065</v>
      </c>
      <c r="CH40" s="408">
        <v>24</v>
      </c>
      <c r="CI40" s="408">
        <v>45.729972098746003</v>
      </c>
      <c r="CJ40" s="449">
        <v>32.183942198714199</v>
      </c>
      <c r="CK40" s="408">
        <v>63.222561719239799</v>
      </c>
      <c r="CL40" s="408">
        <v>24.341532760875602</v>
      </c>
      <c r="CM40" s="461"/>
      <c r="CN40" s="408"/>
      <c r="CO40" s="449">
        <v>32.183942198714199</v>
      </c>
      <c r="CP40" s="408">
        <v>52.508111145529803</v>
      </c>
      <c r="CQ40" s="408">
        <v>11.4335555923073</v>
      </c>
      <c r="CR40" s="408">
        <v>49.573098045622103</v>
      </c>
      <c r="CS40" s="408">
        <v>22.883827744008801</v>
      </c>
      <c r="CT40" s="408">
        <v>26.2352462191797</v>
      </c>
      <c r="CU40" s="461">
        <v>22.394529770741698</v>
      </c>
      <c r="CV40" s="408"/>
      <c r="CW40" s="449">
        <v>32.183942198714199</v>
      </c>
      <c r="CX40" s="408"/>
      <c r="CY40" s="408">
        <v>188.04009385316201</v>
      </c>
      <c r="CZ40" s="408">
        <v>42.134567575974799</v>
      </c>
      <c r="DA40" s="408">
        <v>21.468421915643798</v>
      </c>
      <c r="DB40" s="408">
        <v>7.8987256444166301</v>
      </c>
      <c r="DC40" s="461">
        <v>0</v>
      </c>
      <c r="DD40" s="408"/>
      <c r="DE40" s="440">
        <v>26.245175289939169</v>
      </c>
      <c r="DF40" s="408">
        <v>17</v>
      </c>
      <c r="DG40" s="408">
        <v>32.959590752612002</v>
      </c>
      <c r="DH40" s="449">
        <v>28.775935117205499</v>
      </c>
      <c r="DI40" s="408">
        <v>111.34889496205</v>
      </c>
      <c r="DJ40" s="408">
        <v>0.94970490284909204</v>
      </c>
      <c r="DK40" s="461"/>
      <c r="DL40" s="408"/>
      <c r="DM40" s="440">
        <v>28.775935117205499</v>
      </c>
      <c r="DN40" s="408"/>
      <c r="DO40" s="408">
        <v>54.059982532856502</v>
      </c>
      <c r="DP40" s="408">
        <v>32.337632181417597</v>
      </c>
      <c r="DQ40" s="408">
        <v>1.5917523416089601</v>
      </c>
      <c r="DR40" s="408"/>
      <c r="DS40" s="461"/>
      <c r="DT40" s="408"/>
      <c r="DU40" s="475"/>
      <c r="DV40" s="475"/>
      <c r="DW40" s="475"/>
      <c r="DX40" s="475"/>
      <c r="DY40" s="475"/>
      <c r="DZ40" s="475"/>
      <c r="EA40" s="475"/>
      <c r="EB40" s="476"/>
      <c r="EC40" s="475"/>
      <c r="ED40" s="475"/>
      <c r="EE40" s="475"/>
      <c r="EF40" s="475"/>
      <c r="EG40" s="475"/>
      <c r="EH40" s="475"/>
      <c r="EI40" s="475"/>
      <c r="EJ40" s="475"/>
      <c r="EK40" s="475"/>
      <c r="EL40" s="475"/>
      <c r="EM40" s="475"/>
      <c r="EN40" s="475"/>
      <c r="EO40" s="475"/>
      <c r="EP40" s="475"/>
      <c r="EQ40" s="475"/>
      <c r="ER40" s="475"/>
      <c r="ES40" s="475"/>
      <c r="ET40" s="475"/>
      <c r="EU40" s="475"/>
      <c r="EV40" s="475"/>
      <c r="EW40" s="475"/>
      <c r="EX40" s="475"/>
      <c r="EY40" s="475"/>
      <c r="EZ40" s="475"/>
      <c r="FA40" s="475"/>
      <c r="FB40" s="475"/>
      <c r="FC40" s="475"/>
      <c r="FD40" s="475"/>
      <c r="FE40" s="475"/>
      <c r="FF40" s="475"/>
      <c r="FG40" s="475"/>
      <c r="FH40" s="475"/>
      <c r="FI40" s="475"/>
      <c r="FJ40" s="475"/>
      <c r="FK40" s="475"/>
      <c r="FL40" s="475"/>
      <c r="FM40" s="475"/>
      <c r="FN40" s="475"/>
      <c r="FO40" s="475"/>
      <c r="FP40" s="475"/>
      <c r="FQ40" s="475"/>
      <c r="FR40" s="475"/>
      <c r="FS40" s="475"/>
      <c r="FT40" s="475"/>
      <c r="FU40" s="475"/>
      <c r="FV40" s="475"/>
      <c r="FW40" s="475"/>
      <c r="FX40" s="475"/>
      <c r="FY40" s="475"/>
      <c r="FZ40" s="475"/>
      <c r="GA40" s="475"/>
      <c r="GB40" s="475"/>
      <c r="GC40" s="475"/>
      <c r="GD40" s="475"/>
      <c r="GE40" s="475"/>
      <c r="GF40" s="475"/>
      <c r="GG40" s="475"/>
      <c r="GH40" s="475"/>
      <c r="GI40" s="475"/>
      <c r="GJ40" s="475"/>
      <c r="GK40" s="475"/>
      <c r="GL40" s="475"/>
      <c r="GM40" s="475"/>
      <c r="GN40" s="475"/>
      <c r="GO40" s="475"/>
      <c r="GP40" s="475"/>
      <c r="GQ40" s="475"/>
      <c r="GR40" s="475"/>
      <c r="GS40" s="475"/>
      <c r="GT40" s="475"/>
      <c r="GU40" s="475"/>
      <c r="GV40" s="475"/>
      <c r="GW40" s="475"/>
      <c r="GX40" s="475"/>
      <c r="GY40" s="475"/>
      <c r="GZ40" s="475"/>
      <c r="HA40" s="475"/>
      <c r="HB40" s="475"/>
      <c r="HC40" s="475"/>
      <c r="HD40" s="475"/>
      <c r="HE40" s="475"/>
      <c r="HF40" s="475"/>
      <c r="HG40" s="475"/>
      <c r="HH40" s="475"/>
      <c r="HI40" s="475"/>
      <c r="HJ40" s="475"/>
      <c r="HK40" s="475"/>
      <c r="HL40" s="475"/>
      <c r="HM40" s="475"/>
      <c r="HN40" s="475"/>
      <c r="HO40" s="475"/>
      <c r="HP40" s="475"/>
      <c r="HQ40" s="475"/>
      <c r="HR40" s="475"/>
      <c r="HS40" s="475"/>
      <c r="HT40" s="475"/>
      <c r="HU40" s="475"/>
      <c r="HV40" s="475"/>
      <c r="HW40" s="475"/>
      <c r="HX40" s="475"/>
      <c r="HY40" s="475"/>
      <c r="HZ40" s="475"/>
      <c r="IA40" s="475"/>
      <c r="IB40" s="475"/>
      <c r="IC40" s="475"/>
      <c r="ID40" s="475"/>
      <c r="IE40" s="475"/>
      <c r="IF40" s="475"/>
      <c r="IG40" s="475"/>
      <c r="IH40" s="475"/>
      <c r="II40" s="475"/>
      <c r="IJ40" s="475"/>
      <c r="IK40" s="475"/>
      <c r="IL40" s="475"/>
      <c r="IM40" s="475"/>
      <c r="IN40" s="475"/>
      <c r="IO40" s="475"/>
    </row>
    <row r="41" spans="1:249" s="196" customFormat="1" x14ac:dyDescent="0.2">
      <c r="A41" s="75" t="s">
        <v>355</v>
      </c>
      <c r="B41" s="81" t="s">
        <v>165</v>
      </c>
      <c r="C41" s="75" t="s">
        <v>344</v>
      </c>
      <c r="D41" s="81" t="s">
        <v>229</v>
      </c>
      <c r="E41" s="292">
        <v>197.84564573114301</v>
      </c>
      <c r="F41" s="292">
        <v>200</v>
      </c>
      <c r="G41" s="209">
        <v>195.776974623017</v>
      </c>
      <c r="H41" s="214">
        <v>197.759962570412</v>
      </c>
      <c r="I41" s="209">
        <v>205.45641473796999</v>
      </c>
      <c r="J41" s="209">
        <v>194.013645715602</v>
      </c>
      <c r="K41" s="247"/>
      <c r="L41" s="209"/>
      <c r="M41" s="292">
        <v>197.759962570412</v>
      </c>
      <c r="N41" s="209">
        <v>175.15494386943499</v>
      </c>
      <c r="O41" s="209">
        <v>185.49842835804799</v>
      </c>
      <c r="P41" s="209">
        <v>195.994828627462</v>
      </c>
      <c r="Q41" s="209">
        <v>195.15811968612201</v>
      </c>
      <c r="R41" s="209">
        <v>205.93771701324701</v>
      </c>
      <c r="S41" s="247">
        <v>209.293022677484</v>
      </c>
      <c r="T41" s="209"/>
      <c r="U41" s="292">
        <v>197.759962570412</v>
      </c>
      <c r="V41" s="209"/>
      <c r="W41" s="209"/>
      <c r="X41" s="209">
        <v>187.20759093865101</v>
      </c>
      <c r="Y41" s="209">
        <v>188.726606784978</v>
      </c>
      <c r="Z41" s="209">
        <v>202.988841700504</v>
      </c>
      <c r="AA41" s="247">
        <v>201.956564155688</v>
      </c>
      <c r="AB41" s="209"/>
      <c r="AC41" s="292">
        <v>137.50780206775434</v>
      </c>
      <c r="AD41" s="214">
        <v>141</v>
      </c>
      <c r="AE41" s="214">
        <v>137.36997858961601</v>
      </c>
      <c r="AF41" s="214">
        <v>134.15342761364701</v>
      </c>
      <c r="AG41" s="214"/>
      <c r="AH41" s="209"/>
      <c r="AI41" s="247"/>
      <c r="AJ41" s="209"/>
      <c r="AK41" s="292">
        <v>134.15342761364701</v>
      </c>
      <c r="AL41" s="209"/>
      <c r="AM41" s="209"/>
      <c r="AN41" s="209">
        <v>140.56249289639101</v>
      </c>
      <c r="AO41" s="209">
        <v>141.99340218331599</v>
      </c>
      <c r="AP41" s="209"/>
      <c r="AQ41" s="247"/>
      <c r="AR41" s="209"/>
      <c r="AS41" s="292">
        <v>199.10932208377767</v>
      </c>
      <c r="AT41" s="209">
        <v>198</v>
      </c>
      <c r="AU41" s="209">
        <v>197.230081865654</v>
      </c>
      <c r="AV41" s="214">
        <v>202.09788438567901</v>
      </c>
      <c r="AW41" s="214">
        <v>200.87448744148401</v>
      </c>
      <c r="AX41" s="209">
        <v>188.18048601714199</v>
      </c>
      <c r="AY41" s="247"/>
      <c r="AZ41" s="209"/>
      <c r="BA41" s="292">
        <v>202.09788438567901</v>
      </c>
      <c r="BB41" s="209">
        <v>147.978015930612</v>
      </c>
      <c r="BC41" s="209">
        <v>165.25825140782001</v>
      </c>
      <c r="BD41" s="209">
        <v>201.87453526083601</v>
      </c>
      <c r="BE41" s="209">
        <v>203.825393079365</v>
      </c>
      <c r="BF41" s="209">
        <v>220.470716123931</v>
      </c>
      <c r="BG41" s="247">
        <v>248.312153515706</v>
      </c>
      <c r="BH41" s="209"/>
      <c r="BI41" s="292">
        <v>202.09788438567901</v>
      </c>
      <c r="BJ41" s="209"/>
      <c r="BK41" s="209"/>
      <c r="BL41" s="209">
        <v>208.74387263950899</v>
      </c>
      <c r="BM41" s="209">
        <v>193.224189758514</v>
      </c>
      <c r="BN41" s="209">
        <v>201.32197376053099</v>
      </c>
      <c r="BO41" s="247">
        <v>219.14288389254199</v>
      </c>
      <c r="BP41" s="209"/>
      <c r="BQ41" s="292">
        <v>160.65674117313699</v>
      </c>
      <c r="BR41" s="209">
        <v>157</v>
      </c>
      <c r="BS41" s="209">
        <v>168.45174576498599</v>
      </c>
      <c r="BT41" s="214">
        <v>156.51847775442499</v>
      </c>
      <c r="BU41" s="209">
        <v>144.85249944443299</v>
      </c>
      <c r="BV41" s="209">
        <v>168.422189512535</v>
      </c>
      <c r="BW41" s="247"/>
      <c r="BX41" s="209"/>
      <c r="BY41" s="292">
        <v>156.51847775442499</v>
      </c>
      <c r="BZ41" s="209"/>
      <c r="CA41" s="209"/>
      <c r="CB41" s="209">
        <v>127.40109452896201</v>
      </c>
      <c r="CC41" s="209">
        <v>178.36472275699799</v>
      </c>
      <c r="CD41" s="209"/>
      <c r="CE41" s="247"/>
      <c r="CF41" s="209"/>
      <c r="CG41" s="292">
        <v>191.64045515894296</v>
      </c>
      <c r="CH41" s="209">
        <v>193</v>
      </c>
      <c r="CI41" s="209">
        <v>189.80298391363399</v>
      </c>
      <c r="CJ41" s="214">
        <v>192.11838156319499</v>
      </c>
      <c r="CK41" s="209">
        <v>220.320978196955</v>
      </c>
      <c r="CL41" s="209">
        <v>192.73702931018099</v>
      </c>
      <c r="CM41" s="247"/>
      <c r="CN41" s="209"/>
      <c r="CO41" s="214">
        <v>192.11838156319499</v>
      </c>
      <c r="CP41" s="209">
        <v>157.18964423902</v>
      </c>
      <c r="CQ41" s="209">
        <v>161.115359867244</v>
      </c>
      <c r="CR41" s="209">
        <v>180.91667726262901</v>
      </c>
      <c r="CS41" s="209">
        <v>228.45984939547299</v>
      </c>
      <c r="CT41" s="209">
        <v>204.36722782302101</v>
      </c>
      <c r="CU41" s="247">
        <v>212.53002365063901</v>
      </c>
      <c r="CV41" s="209"/>
      <c r="CW41" s="214">
        <v>192.11838156319499</v>
      </c>
      <c r="CX41" s="209"/>
      <c r="CY41" s="209">
        <v>266.65655266419202</v>
      </c>
      <c r="CZ41" s="209">
        <v>172.958304486862</v>
      </c>
      <c r="DA41" s="209">
        <v>192.422199672956</v>
      </c>
      <c r="DB41" s="209">
        <v>198.225627029457</v>
      </c>
      <c r="DC41" s="247">
        <v>155.03111166293399</v>
      </c>
      <c r="DD41" s="209"/>
      <c r="DE41" s="292">
        <v>151.94218237151466</v>
      </c>
      <c r="DF41" s="209">
        <v>149</v>
      </c>
      <c r="DG41" s="209">
        <v>154.38010047408901</v>
      </c>
      <c r="DH41" s="214">
        <v>152.44644664045501</v>
      </c>
      <c r="DI41" s="209">
        <v>170.400113061512</v>
      </c>
      <c r="DJ41" s="209">
        <v>137.260754638289</v>
      </c>
      <c r="DK41" s="247"/>
      <c r="DL41" s="209"/>
      <c r="DM41" s="292">
        <v>152.44644664045501</v>
      </c>
      <c r="DN41" s="209"/>
      <c r="DO41" s="209">
        <v>114.47158129653999</v>
      </c>
      <c r="DP41" s="209">
        <v>174.44636735366299</v>
      </c>
      <c r="DQ41" s="209">
        <v>168.72694202480599</v>
      </c>
      <c r="DR41" s="209"/>
      <c r="DS41" s="247"/>
      <c r="DT41" s="209"/>
      <c r="DU41" s="475"/>
      <c r="DV41" s="475"/>
      <c r="DW41" s="475"/>
      <c r="DX41" s="475"/>
      <c r="DY41" s="475"/>
      <c r="DZ41" s="475"/>
      <c r="EA41" s="475"/>
      <c r="EB41" s="476"/>
      <c r="EC41" s="475"/>
      <c r="ED41" s="475"/>
      <c r="EE41" s="475"/>
      <c r="EF41" s="475"/>
      <c r="EG41" s="475"/>
      <c r="EH41" s="475"/>
      <c r="EI41" s="475"/>
      <c r="EJ41" s="475"/>
      <c r="EK41" s="475"/>
      <c r="EL41" s="475"/>
      <c r="EM41" s="475"/>
      <c r="EN41" s="475"/>
      <c r="EO41" s="475"/>
      <c r="EP41" s="475"/>
      <c r="EQ41" s="475"/>
      <c r="ER41" s="475"/>
      <c r="ES41" s="475"/>
      <c r="ET41" s="475"/>
      <c r="EU41" s="475"/>
      <c r="EV41" s="475"/>
      <c r="EW41" s="475"/>
      <c r="EX41" s="475"/>
      <c r="EY41" s="475"/>
      <c r="EZ41" s="475"/>
      <c r="FA41" s="475"/>
      <c r="FB41" s="475"/>
      <c r="FC41" s="475"/>
      <c r="FD41" s="475"/>
      <c r="FE41" s="475"/>
      <c r="FF41" s="475"/>
      <c r="FG41" s="475"/>
      <c r="FH41" s="475"/>
      <c r="FI41" s="475"/>
      <c r="FJ41" s="475"/>
      <c r="FK41" s="475"/>
      <c r="FL41" s="475"/>
      <c r="FM41" s="475"/>
      <c r="FN41" s="475"/>
      <c r="FO41" s="475"/>
      <c r="FP41" s="475"/>
      <c r="FQ41" s="475"/>
      <c r="FR41" s="475"/>
      <c r="FS41" s="475"/>
      <c r="FT41" s="475"/>
      <c r="FU41" s="475"/>
      <c r="FV41" s="475"/>
      <c r="FW41" s="475"/>
      <c r="FX41" s="475"/>
      <c r="FY41" s="475"/>
      <c r="FZ41" s="475"/>
      <c r="GA41" s="475"/>
      <c r="GB41" s="475"/>
      <c r="GC41" s="475"/>
      <c r="GD41" s="475"/>
      <c r="GE41" s="475"/>
      <c r="GF41" s="475"/>
      <c r="GG41" s="475"/>
      <c r="GH41" s="475"/>
      <c r="GI41" s="475"/>
      <c r="GJ41" s="475"/>
      <c r="GK41" s="475"/>
      <c r="GL41" s="475"/>
      <c r="GM41" s="475"/>
      <c r="GN41" s="475"/>
      <c r="GO41" s="475"/>
      <c r="GP41" s="475"/>
      <c r="GQ41" s="475"/>
      <c r="GR41" s="475"/>
      <c r="GS41" s="475"/>
      <c r="GT41" s="475"/>
      <c r="GU41" s="475"/>
      <c r="GV41" s="475"/>
      <c r="GW41" s="475"/>
      <c r="GX41" s="475"/>
      <c r="GY41" s="475"/>
      <c r="GZ41" s="475"/>
      <c r="HA41" s="475"/>
      <c r="HB41" s="475"/>
      <c r="HC41" s="475"/>
      <c r="HD41" s="475"/>
      <c r="HE41" s="475"/>
      <c r="HF41" s="475"/>
      <c r="HG41" s="475"/>
      <c r="HH41" s="475"/>
      <c r="HI41" s="475"/>
      <c r="HJ41" s="475"/>
      <c r="HK41" s="475"/>
      <c r="HL41" s="475"/>
      <c r="HM41" s="475"/>
      <c r="HN41" s="475"/>
      <c r="HO41" s="475"/>
      <c r="HP41" s="475"/>
      <c r="HQ41" s="475"/>
      <c r="HR41" s="475"/>
      <c r="HS41" s="475"/>
      <c r="HT41" s="475"/>
      <c r="HU41" s="475"/>
      <c r="HV41" s="475"/>
      <c r="HW41" s="475"/>
      <c r="HX41" s="475"/>
      <c r="HY41" s="475"/>
      <c r="HZ41" s="475"/>
      <c r="IA41" s="475"/>
      <c r="IB41" s="475"/>
      <c r="IC41" s="475"/>
      <c r="ID41" s="475"/>
      <c r="IE41" s="475"/>
      <c r="IF41" s="475"/>
      <c r="IG41" s="475"/>
      <c r="IH41" s="475"/>
      <c r="II41" s="475"/>
      <c r="IJ41" s="475"/>
      <c r="IK41" s="475"/>
      <c r="IL41" s="475"/>
      <c r="IM41" s="475"/>
      <c r="IN41" s="475"/>
      <c r="IO41" s="475"/>
    </row>
    <row r="42" spans="1:249" s="411" customFormat="1" x14ac:dyDescent="0.2">
      <c r="A42" s="396" t="s">
        <v>99</v>
      </c>
      <c r="B42" s="397" t="s">
        <v>165</v>
      </c>
      <c r="C42" s="431" t="s">
        <v>232</v>
      </c>
      <c r="D42" s="397" t="s">
        <v>229</v>
      </c>
      <c r="E42" s="439">
        <v>99.405844680377342</v>
      </c>
      <c r="F42" s="439">
        <v>103</v>
      </c>
      <c r="G42" s="414">
        <v>94.882835161719996</v>
      </c>
      <c r="H42" s="636">
        <v>100.334698879412</v>
      </c>
      <c r="I42" s="414">
        <v>94.411327382313502</v>
      </c>
      <c r="J42" s="414">
        <v>107.823465299227</v>
      </c>
      <c r="K42" s="637"/>
      <c r="L42" s="414"/>
      <c r="M42" s="439">
        <v>100.334698879412</v>
      </c>
      <c r="N42" s="414">
        <v>71.335239467933704</v>
      </c>
      <c r="O42" s="414">
        <v>96.285080564375704</v>
      </c>
      <c r="P42" s="414">
        <v>94.324983432461494</v>
      </c>
      <c r="Q42" s="414">
        <v>93.093435204892003</v>
      </c>
      <c r="R42" s="414">
        <v>109.991339920564</v>
      </c>
      <c r="S42" s="637">
        <v>115.63429510698199</v>
      </c>
      <c r="T42" s="414"/>
      <c r="U42" s="439">
        <v>100.334698879412</v>
      </c>
      <c r="V42" s="414"/>
      <c r="W42" s="414"/>
      <c r="X42" s="414">
        <v>76.911049908694693</v>
      </c>
      <c r="Y42" s="414">
        <v>105.637510438823</v>
      </c>
      <c r="Z42" s="414">
        <v>105.160336547187</v>
      </c>
      <c r="AA42" s="637">
        <v>95.237041571434801</v>
      </c>
      <c r="AB42" s="414"/>
      <c r="AC42" s="439">
        <v>75.493208513889769</v>
      </c>
      <c r="AD42" s="636">
        <v>72</v>
      </c>
      <c r="AE42" s="636">
        <v>73.923855918656898</v>
      </c>
      <c r="AF42" s="636">
        <v>80.555769623012395</v>
      </c>
      <c r="AG42" s="636"/>
      <c r="AH42" s="414"/>
      <c r="AI42" s="637"/>
      <c r="AJ42" s="414"/>
      <c r="AK42" s="439">
        <v>80.555769623012395</v>
      </c>
      <c r="AL42" s="414"/>
      <c r="AM42" s="414"/>
      <c r="AN42" s="414">
        <v>87.299254733725803</v>
      </c>
      <c r="AO42" s="414">
        <v>72.377691663086196</v>
      </c>
      <c r="AP42" s="414"/>
      <c r="AQ42" s="637"/>
      <c r="AR42" s="414"/>
      <c r="AS42" s="439">
        <v>96.918368529551671</v>
      </c>
      <c r="AT42" s="414">
        <v>101</v>
      </c>
      <c r="AU42" s="414">
        <v>94.673132638020803</v>
      </c>
      <c r="AV42" s="636">
        <v>95.081972950634196</v>
      </c>
      <c r="AW42" s="636">
        <v>87.802408040435097</v>
      </c>
      <c r="AX42" s="414">
        <v>107.14352382510801</v>
      </c>
      <c r="AY42" s="637"/>
      <c r="AZ42" s="414"/>
      <c r="BA42" s="439">
        <v>95.081972950634196</v>
      </c>
      <c r="BB42" s="414">
        <v>76.993152255765295</v>
      </c>
      <c r="BC42" s="414">
        <v>81.073389489866898</v>
      </c>
      <c r="BD42" s="414">
        <v>87.382784655065905</v>
      </c>
      <c r="BE42" s="414">
        <v>100.509101332906</v>
      </c>
      <c r="BF42" s="414">
        <v>106.86300826240701</v>
      </c>
      <c r="BG42" s="637">
        <v>110.570573473526</v>
      </c>
      <c r="BH42" s="414"/>
      <c r="BI42" s="439">
        <v>95.081972950634196</v>
      </c>
      <c r="BJ42" s="414"/>
      <c r="BK42" s="414"/>
      <c r="BL42" s="414">
        <v>91.031662144862494</v>
      </c>
      <c r="BM42" s="414">
        <v>98.429237516251604</v>
      </c>
      <c r="BN42" s="414">
        <v>94.609742382633897</v>
      </c>
      <c r="BO42" s="637">
        <v>93.371832047675895</v>
      </c>
      <c r="BP42" s="414"/>
      <c r="BQ42" s="439">
        <v>75.535732399286132</v>
      </c>
      <c r="BR42" s="414">
        <v>70</v>
      </c>
      <c r="BS42" s="414">
        <v>82.1638255759309</v>
      </c>
      <c r="BT42" s="636">
        <v>74.443371621927497</v>
      </c>
      <c r="BU42" s="414">
        <v>81.212727818163799</v>
      </c>
      <c r="BV42" s="414">
        <v>79.135149551131505</v>
      </c>
      <c r="BW42" s="637"/>
      <c r="BX42" s="414"/>
      <c r="BY42" s="439">
        <v>74.443371621927497</v>
      </c>
      <c r="BZ42" s="414"/>
      <c r="CA42" s="414"/>
      <c r="CB42" s="414">
        <v>65.377424178446205</v>
      </c>
      <c r="CC42" s="414">
        <v>79.771301913264395</v>
      </c>
      <c r="CD42" s="414"/>
      <c r="CE42" s="637"/>
      <c r="CF42" s="414"/>
      <c r="CG42" s="439">
        <v>99.421380600963587</v>
      </c>
      <c r="CH42" s="414">
        <v>95</v>
      </c>
      <c r="CI42" s="414">
        <v>104.067012540448</v>
      </c>
      <c r="CJ42" s="636">
        <v>99.1971292624428</v>
      </c>
      <c r="CK42" s="414">
        <v>95.364104828210301</v>
      </c>
      <c r="CL42" s="414">
        <v>110.020918532975</v>
      </c>
      <c r="CM42" s="637"/>
      <c r="CN42" s="414"/>
      <c r="CO42" s="636">
        <v>99.1971292624428</v>
      </c>
      <c r="CP42" s="414">
        <v>77.746007938970095</v>
      </c>
      <c r="CQ42" s="414">
        <v>89.176933164450503</v>
      </c>
      <c r="CR42" s="414">
        <v>89.384450868553998</v>
      </c>
      <c r="CS42" s="414">
        <v>107.137485146361</v>
      </c>
      <c r="CT42" s="414">
        <v>98.231569081915197</v>
      </c>
      <c r="CU42" s="637">
        <v>122.610855517453</v>
      </c>
      <c r="CV42" s="414"/>
      <c r="CW42" s="636">
        <v>99.1971292624428</v>
      </c>
      <c r="CX42" s="414"/>
      <c r="CY42" s="414">
        <v>120.970531500199</v>
      </c>
      <c r="CZ42" s="414">
        <v>92.308011874136994</v>
      </c>
      <c r="DA42" s="414">
        <v>98.494314937529495</v>
      </c>
      <c r="DB42" s="414">
        <v>102.639560226885</v>
      </c>
      <c r="DC42" s="637">
        <v>96.501072074954493</v>
      </c>
      <c r="DD42" s="414"/>
      <c r="DE42" s="439">
        <v>76.89209533031341</v>
      </c>
      <c r="DF42" s="414">
        <v>76</v>
      </c>
      <c r="DG42" s="414">
        <v>83.155493071891996</v>
      </c>
      <c r="DH42" s="636">
        <v>71.520792919048205</v>
      </c>
      <c r="DI42" s="414">
        <v>64.338998789038598</v>
      </c>
      <c r="DJ42" s="414">
        <v>78.841651919823093</v>
      </c>
      <c r="DK42" s="637"/>
      <c r="DL42" s="414"/>
      <c r="DM42" s="439">
        <v>71.520792919048205</v>
      </c>
      <c r="DN42" s="414"/>
      <c r="DO42" s="414">
        <v>63.991005564605999</v>
      </c>
      <c r="DP42" s="414">
        <v>83.513757413603003</v>
      </c>
      <c r="DQ42" s="414">
        <v>73.906175447543305</v>
      </c>
      <c r="DR42" s="414"/>
      <c r="DS42" s="637"/>
      <c r="DT42" s="414"/>
      <c r="DU42" s="475"/>
      <c r="DV42" s="475"/>
      <c r="DW42" s="475"/>
      <c r="DX42" s="475"/>
      <c r="DY42" s="475"/>
      <c r="DZ42" s="475"/>
      <c r="EA42" s="475"/>
      <c r="EB42" s="476"/>
      <c r="EC42" s="475"/>
      <c r="ED42" s="475"/>
      <c r="EE42" s="475"/>
      <c r="EF42" s="475"/>
      <c r="EG42" s="475"/>
      <c r="EH42" s="475"/>
      <c r="EI42" s="475"/>
      <c r="EJ42" s="475"/>
      <c r="EK42" s="475"/>
      <c r="EL42" s="475"/>
      <c r="EM42" s="475"/>
      <c r="EN42" s="475"/>
      <c r="EO42" s="475"/>
      <c r="EP42" s="475"/>
      <c r="EQ42" s="475"/>
      <c r="ER42" s="475"/>
      <c r="ES42" s="475"/>
      <c r="ET42" s="475"/>
      <c r="EU42" s="475"/>
      <c r="EV42" s="475"/>
      <c r="EW42" s="475"/>
      <c r="EX42" s="475"/>
      <c r="EY42" s="475"/>
      <c r="EZ42" s="475"/>
      <c r="FA42" s="475"/>
      <c r="FB42" s="475"/>
      <c r="FC42" s="475"/>
      <c r="FD42" s="475"/>
      <c r="FE42" s="475"/>
      <c r="FF42" s="475"/>
      <c r="FG42" s="475"/>
      <c r="FH42" s="475"/>
      <c r="FI42" s="475"/>
      <c r="FJ42" s="475"/>
      <c r="FK42" s="475"/>
      <c r="FL42" s="475"/>
      <c r="FM42" s="475"/>
      <c r="FN42" s="475"/>
      <c r="FO42" s="475"/>
      <c r="FP42" s="475"/>
      <c r="FQ42" s="475"/>
      <c r="FR42" s="475"/>
      <c r="FS42" s="475"/>
      <c r="FT42" s="475"/>
      <c r="FU42" s="475"/>
      <c r="FV42" s="475"/>
      <c r="FW42" s="475"/>
      <c r="FX42" s="475"/>
      <c r="FY42" s="475"/>
      <c r="FZ42" s="475"/>
      <c r="GA42" s="475"/>
      <c r="GB42" s="475"/>
      <c r="GC42" s="475"/>
      <c r="GD42" s="475"/>
      <c r="GE42" s="475"/>
      <c r="GF42" s="475"/>
      <c r="GG42" s="475"/>
      <c r="GH42" s="475"/>
      <c r="GI42" s="475"/>
      <c r="GJ42" s="475"/>
      <c r="GK42" s="475"/>
      <c r="GL42" s="475"/>
      <c r="GM42" s="475"/>
      <c r="GN42" s="475"/>
      <c r="GO42" s="475"/>
      <c r="GP42" s="475"/>
      <c r="GQ42" s="475"/>
      <c r="GR42" s="475"/>
      <c r="GS42" s="475"/>
      <c r="GT42" s="475"/>
      <c r="GU42" s="475"/>
      <c r="GV42" s="475"/>
      <c r="GW42" s="475"/>
      <c r="GX42" s="475"/>
      <c r="GY42" s="475"/>
      <c r="GZ42" s="475"/>
      <c r="HA42" s="475"/>
      <c r="HB42" s="475"/>
      <c r="HC42" s="475"/>
      <c r="HD42" s="475"/>
      <c r="HE42" s="475"/>
      <c r="HF42" s="475"/>
      <c r="HG42" s="475"/>
      <c r="HH42" s="475"/>
      <c r="HI42" s="475"/>
      <c r="HJ42" s="475"/>
      <c r="HK42" s="475"/>
      <c r="HL42" s="475"/>
      <c r="HM42" s="475"/>
      <c r="HN42" s="475"/>
      <c r="HO42" s="475"/>
      <c r="HP42" s="475"/>
      <c r="HQ42" s="475"/>
      <c r="HR42" s="475"/>
      <c r="HS42" s="475"/>
      <c r="HT42" s="475"/>
      <c r="HU42" s="475"/>
      <c r="HV42" s="475"/>
      <c r="HW42" s="475"/>
      <c r="HX42" s="475"/>
      <c r="HY42" s="475"/>
      <c r="HZ42" s="475"/>
      <c r="IA42" s="475"/>
      <c r="IB42" s="475"/>
      <c r="IC42" s="475"/>
      <c r="ID42" s="475"/>
      <c r="IE42" s="475"/>
      <c r="IF42" s="475"/>
      <c r="IG42" s="475"/>
      <c r="IH42" s="475"/>
      <c r="II42" s="475"/>
      <c r="IJ42" s="475"/>
      <c r="IK42" s="475"/>
      <c r="IL42" s="475"/>
      <c r="IM42" s="475"/>
      <c r="IN42" s="475"/>
      <c r="IO42" s="475"/>
    </row>
    <row r="43" spans="1:249" s="196" customFormat="1" x14ac:dyDescent="0.2">
      <c r="A43" s="75" t="s">
        <v>73</v>
      </c>
      <c r="B43" s="81" t="s">
        <v>165</v>
      </c>
      <c r="C43" s="75" t="s">
        <v>296</v>
      </c>
      <c r="D43" s="81" t="s">
        <v>229</v>
      </c>
      <c r="E43" s="292">
        <v>115.807965235905</v>
      </c>
      <c r="F43" s="292">
        <v>95</v>
      </c>
      <c r="G43" s="209">
        <v>120.95604062333901</v>
      </c>
      <c r="H43" s="214">
        <v>131.467855084376</v>
      </c>
      <c r="I43" s="209">
        <v>137.583247088794</v>
      </c>
      <c r="J43" s="209">
        <v>148.63973081127901</v>
      </c>
      <c r="K43" s="247"/>
      <c r="L43" s="209"/>
      <c r="M43" s="292">
        <v>131.467855084376</v>
      </c>
      <c r="N43" s="209">
        <v>105.481796627609</v>
      </c>
      <c r="O43" s="209">
        <v>116.38955401859</v>
      </c>
      <c r="P43" s="209">
        <v>122.50552874157999</v>
      </c>
      <c r="Q43" s="209">
        <v>124.48554049517401</v>
      </c>
      <c r="R43" s="209">
        <v>119.10458159051301</v>
      </c>
      <c r="S43" s="247">
        <v>157.69718323606</v>
      </c>
      <c r="T43" s="209"/>
      <c r="U43" s="292">
        <v>131.467855084376</v>
      </c>
      <c r="V43" s="209"/>
      <c r="W43" s="209"/>
      <c r="X43" s="209">
        <v>118.289432220489</v>
      </c>
      <c r="Y43" s="209">
        <v>105.49541693869701</v>
      </c>
      <c r="Z43" s="209">
        <v>143.323905715694</v>
      </c>
      <c r="AA43" s="247">
        <v>139.548388050358</v>
      </c>
      <c r="AB43" s="209"/>
      <c r="AC43" s="292">
        <v>94.684103308986437</v>
      </c>
      <c r="AD43" s="214">
        <v>90</v>
      </c>
      <c r="AE43" s="214">
        <v>92.387179068007299</v>
      </c>
      <c r="AF43" s="214">
        <v>101.665130858952</v>
      </c>
      <c r="AG43" s="214"/>
      <c r="AH43" s="209"/>
      <c r="AI43" s="247"/>
      <c r="AJ43" s="209"/>
      <c r="AK43" s="292">
        <v>101.665130858952</v>
      </c>
      <c r="AL43" s="209"/>
      <c r="AM43" s="209"/>
      <c r="AN43" s="209">
        <v>102.87083682477299</v>
      </c>
      <c r="AO43" s="209">
        <v>103.84229209569099</v>
      </c>
      <c r="AP43" s="209"/>
      <c r="AQ43" s="247"/>
      <c r="AR43" s="209"/>
      <c r="AS43" s="292">
        <v>101.98670170331734</v>
      </c>
      <c r="AT43" s="209">
        <v>100</v>
      </c>
      <c r="AU43" s="209">
        <v>102.24391447809199</v>
      </c>
      <c r="AV43" s="214">
        <v>103.71619063186</v>
      </c>
      <c r="AW43" s="214">
        <v>108.148863336937</v>
      </c>
      <c r="AX43" s="209">
        <v>98.869412854552095</v>
      </c>
      <c r="AY43" s="247"/>
      <c r="AZ43" s="209"/>
      <c r="BA43" s="292">
        <v>103.71619063186</v>
      </c>
      <c r="BB43" s="209">
        <v>103.82779010089401</v>
      </c>
      <c r="BC43" s="209">
        <v>92.695749204883199</v>
      </c>
      <c r="BD43" s="209">
        <v>88.395135406821495</v>
      </c>
      <c r="BE43" s="209">
        <v>114.21165333415099</v>
      </c>
      <c r="BF43" s="209">
        <v>114.92128518848401</v>
      </c>
      <c r="BG43" s="247">
        <v>107.489784120284</v>
      </c>
      <c r="BH43" s="209"/>
      <c r="BI43" s="292">
        <v>103.71619063186</v>
      </c>
      <c r="BJ43" s="209"/>
      <c r="BK43" s="209"/>
      <c r="BL43" s="209">
        <v>104.398839103493</v>
      </c>
      <c r="BM43" s="209">
        <v>108.203037741239</v>
      </c>
      <c r="BN43" s="209">
        <v>98.771429989146597</v>
      </c>
      <c r="BO43" s="247">
        <v>105.999251629844</v>
      </c>
      <c r="BP43" s="209"/>
      <c r="BQ43" s="292">
        <v>116.89735639125267</v>
      </c>
      <c r="BR43" s="209">
        <v>102</v>
      </c>
      <c r="BS43" s="209">
        <v>126.646033918108</v>
      </c>
      <c r="BT43" s="214">
        <v>122.04603525565</v>
      </c>
      <c r="BU43" s="209">
        <v>100.420755835496</v>
      </c>
      <c r="BV43" s="209">
        <v>132.11084231890999</v>
      </c>
      <c r="BW43" s="247"/>
      <c r="BX43" s="209"/>
      <c r="BY43" s="292">
        <v>122.04603525565</v>
      </c>
      <c r="BZ43" s="209"/>
      <c r="CA43" s="209"/>
      <c r="CB43" s="209">
        <v>137.15483162634999</v>
      </c>
      <c r="CC43" s="209">
        <v>121.711305529575</v>
      </c>
      <c r="CD43" s="209"/>
      <c r="CE43" s="247"/>
      <c r="CF43" s="209"/>
      <c r="CG43" s="292">
        <v>115.36491482694333</v>
      </c>
      <c r="CH43" s="209">
        <v>111</v>
      </c>
      <c r="CI43" s="209">
        <v>117.85624352312</v>
      </c>
      <c r="CJ43" s="214">
        <v>117.23850095771</v>
      </c>
      <c r="CK43" s="209">
        <v>118.095432345421</v>
      </c>
      <c r="CL43" s="209">
        <v>141.15757191723199</v>
      </c>
      <c r="CM43" s="247"/>
      <c r="CN43" s="209"/>
      <c r="CO43" s="214">
        <v>117.23850095771</v>
      </c>
      <c r="CP43" s="209">
        <v>106.392830452488</v>
      </c>
      <c r="CQ43" s="209">
        <v>99.294641534559403</v>
      </c>
      <c r="CR43" s="209">
        <v>99.739567549952497</v>
      </c>
      <c r="CS43" s="209">
        <v>106.90495895349601</v>
      </c>
      <c r="CT43" s="209">
        <v>133.801477971157</v>
      </c>
      <c r="CU43" s="247">
        <v>143.256268251367</v>
      </c>
      <c r="CV43" s="209"/>
      <c r="CW43" s="214">
        <v>117.23850095771</v>
      </c>
      <c r="CX43" s="209"/>
      <c r="CY43" s="209">
        <v>117.832586924338</v>
      </c>
      <c r="CZ43" s="209">
        <v>110.49571050921701</v>
      </c>
      <c r="DA43" s="209">
        <v>119.981884953837</v>
      </c>
      <c r="DB43" s="209">
        <v>114.49913519864</v>
      </c>
      <c r="DC43" s="247">
        <v>133.938407025553</v>
      </c>
      <c r="DD43" s="209"/>
      <c r="DE43" s="292">
        <v>118.19034325079599</v>
      </c>
      <c r="DF43" s="209">
        <v>115</v>
      </c>
      <c r="DG43" s="209">
        <v>117.161851333909</v>
      </c>
      <c r="DH43" s="214">
        <v>122.409178418479</v>
      </c>
      <c r="DI43" s="209">
        <v>136.601757245405</v>
      </c>
      <c r="DJ43" s="209">
        <v>111.991196524261</v>
      </c>
      <c r="DK43" s="247"/>
      <c r="DL43" s="209"/>
      <c r="DM43" s="292">
        <v>122.409178418479</v>
      </c>
      <c r="DN43" s="209"/>
      <c r="DO43" s="209">
        <v>142.83352055466301</v>
      </c>
      <c r="DP43" s="209">
        <v>112.753636602396</v>
      </c>
      <c r="DQ43" s="209">
        <v>121.362600172656</v>
      </c>
      <c r="DR43" s="209"/>
      <c r="DS43" s="247"/>
      <c r="DT43" s="209"/>
      <c r="DU43" s="475"/>
      <c r="DV43" s="475"/>
      <c r="DW43" s="475"/>
      <c r="DX43" s="475"/>
      <c r="DY43" s="475"/>
      <c r="DZ43" s="475"/>
      <c r="EA43" s="475"/>
      <c r="EB43" s="476"/>
      <c r="EC43" s="475"/>
      <c r="ED43" s="475"/>
      <c r="EE43" s="475"/>
      <c r="EF43" s="475"/>
      <c r="EG43" s="475"/>
      <c r="EH43" s="475"/>
      <c r="EI43" s="475"/>
      <c r="EJ43" s="475"/>
      <c r="EK43" s="475"/>
      <c r="EL43" s="475"/>
      <c r="EM43" s="475"/>
      <c r="EN43" s="475"/>
      <c r="EO43" s="475"/>
      <c r="EP43" s="475"/>
      <c r="EQ43" s="475"/>
      <c r="ER43" s="475"/>
      <c r="ES43" s="475"/>
      <c r="ET43" s="475"/>
      <c r="EU43" s="475"/>
      <c r="EV43" s="475"/>
      <c r="EW43" s="475"/>
      <c r="EX43" s="475"/>
      <c r="EY43" s="475"/>
      <c r="EZ43" s="475"/>
      <c r="FA43" s="475"/>
      <c r="FB43" s="475"/>
      <c r="FC43" s="475"/>
      <c r="FD43" s="475"/>
      <c r="FE43" s="475"/>
      <c r="FF43" s="475"/>
      <c r="FG43" s="475"/>
      <c r="FH43" s="475"/>
      <c r="FI43" s="475"/>
      <c r="FJ43" s="475"/>
      <c r="FK43" s="475"/>
      <c r="FL43" s="475"/>
      <c r="FM43" s="475"/>
      <c r="FN43" s="475"/>
      <c r="FO43" s="475"/>
      <c r="FP43" s="475"/>
      <c r="FQ43" s="475"/>
      <c r="FR43" s="475"/>
      <c r="FS43" s="475"/>
      <c r="FT43" s="475"/>
      <c r="FU43" s="475"/>
      <c r="FV43" s="475"/>
      <c r="FW43" s="475"/>
      <c r="FX43" s="475"/>
      <c r="FY43" s="475"/>
      <c r="FZ43" s="475"/>
      <c r="GA43" s="475"/>
      <c r="GB43" s="475"/>
      <c r="GC43" s="475"/>
      <c r="GD43" s="475"/>
      <c r="GE43" s="475"/>
      <c r="GF43" s="475"/>
      <c r="GG43" s="475"/>
      <c r="GH43" s="475"/>
      <c r="GI43" s="475"/>
      <c r="GJ43" s="475"/>
      <c r="GK43" s="475"/>
      <c r="GL43" s="475"/>
      <c r="GM43" s="475"/>
      <c r="GN43" s="475"/>
      <c r="GO43" s="475"/>
      <c r="GP43" s="475"/>
      <c r="GQ43" s="475"/>
      <c r="GR43" s="475"/>
      <c r="GS43" s="475"/>
      <c r="GT43" s="475"/>
      <c r="GU43" s="475"/>
      <c r="GV43" s="475"/>
      <c r="GW43" s="475"/>
      <c r="GX43" s="475"/>
      <c r="GY43" s="475"/>
      <c r="GZ43" s="475"/>
      <c r="HA43" s="475"/>
      <c r="HB43" s="475"/>
      <c r="HC43" s="475"/>
      <c r="HD43" s="475"/>
      <c r="HE43" s="475"/>
      <c r="HF43" s="475"/>
      <c r="HG43" s="475"/>
      <c r="HH43" s="475"/>
      <c r="HI43" s="475"/>
      <c r="HJ43" s="475"/>
      <c r="HK43" s="475"/>
      <c r="HL43" s="475"/>
      <c r="HM43" s="475"/>
      <c r="HN43" s="475"/>
      <c r="HO43" s="475"/>
      <c r="HP43" s="475"/>
      <c r="HQ43" s="475"/>
      <c r="HR43" s="475"/>
      <c r="HS43" s="475"/>
      <c r="HT43" s="475"/>
      <c r="HU43" s="475"/>
      <c r="HV43" s="475"/>
      <c r="HW43" s="475"/>
      <c r="HX43" s="475"/>
      <c r="HY43" s="475"/>
      <c r="HZ43" s="475"/>
      <c r="IA43" s="475"/>
      <c r="IB43" s="475"/>
      <c r="IC43" s="475"/>
      <c r="ID43" s="475"/>
      <c r="IE43" s="475"/>
      <c r="IF43" s="475"/>
      <c r="IG43" s="475"/>
      <c r="IH43" s="475"/>
      <c r="II43" s="475"/>
      <c r="IJ43" s="475"/>
      <c r="IK43" s="475"/>
      <c r="IL43" s="475"/>
      <c r="IM43" s="475"/>
      <c r="IN43" s="475"/>
      <c r="IO43" s="475"/>
    </row>
    <row r="44" spans="1:249" s="411" customFormat="1" x14ac:dyDescent="0.2">
      <c r="A44" s="432" t="s">
        <v>74</v>
      </c>
      <c r="B44" s="433" t="s">
        <v>165</v>
      </c>
      <c r="C44" s="432" t="s">
        <v>298</v>
      </c>
      <c r="D44" s="433" t="s">
        <v>229</v>
      </c>
      <c r="E44" s="641">
        <v>1545.8947541797068</v>
      </c>
      <c r="F44" s="641">
        <v>1572</v>
      </c>
      <c r="G44" s="436">
        <v>1514.40461580496</v>
      </c>
      <c r="H44" s="642">
        <v>1551.27964673416</v>
      </c>
      <c r="I44" s="436">
        <v>1514.9971133865599</v>
      </c>
      <c r="J44" s="436">
        <v>1599.4068324893699</v>
      </c>
      <c r="K44" s="643"/>
      <c r="L44" s="436"/>
      <c r="M44" s="641">
        <v>1551.27964673416</v>
      </c>
      <c r="N44" s="436">
        <v>1144.45816164181</v>
      </c>
      <c r="O44" s="436">
        <v>1280.7462829659</v>
      </c>
      <c r="P44" s="436">
        <v>1458.6030874029</v>
      </c>
      <c r="Q44" s="436">
        <v>1491.8843825204499</v>
      </c>
      <c r="R44" s="436">
        <v>1564.6464877226599</v>
      </c>
      <c r="S44" s="643">
        <v>1848.7957170672601</v>
      </c>
      <c r="T44" s="436"/>
      <c r="U44" s="641">
        <v>1551.27964673416</v>
      </c>
      <c r="V44" s="436"/>
      <c r="W44" s="436"/>
      <c r="X44" s="436">
        <v>1286.29272498303</v>
      </c>
      <c r="Y44" s="436">
        <v>1387.15199013443</v>
      </c>
      <c r="Z44" s="436">
        <v>1445.11829382617</v>
      </c>
      <c r="AA44" s="643">
        <v>1802.3579724496001</v>
      </c>
      <c r="AB44" s="436"/>
      <c r="AC44" s="641">
        <v>995.63656816992318</v>
      </c>
      <c r="AD44" s="642">
        <v>1048</v>
      </c>
      <c r="AE44" s="642">
        <v>1065.3426071578599</v>
      </c>
      <c r="AF44" s="642">
        <v>873.56709735190998</v>
      </c>
      <c r="AG44" s="642"/>
      <c r="AH44" s="436"/>
      <c r="AI44" s="643"/>
      <c r="AJ44" s="436"/>
      <c r="AK44" s="641">
        <v>873.56709735190998</v>
      </c>
      <c r="AL44" s="436"/>
      <c r="AM44" s="436"/>
      <c r="AN44" s="436">
        <v>973.72872475264205</v>
      </c>
      <c r="AO44" s="436">
        <v>1016.16239292087</v>
      </c>
      <c r="AP44" s="436"/>
      <c r="AQ44" s="643"/>
      <c r="AR44" s="436"/>
      <c r="AS44" s="641">
        <v>1306.4000613929368</v>
      </c>
      <c r="AT44" s="436">
        <v>1324</v>
      </c>
      <c r="AU44" s="436">
        <v>1300.24237576725</v>
      </c>
      <c r="AV44" s="642">
        <v>1294.9578084115601</v>
      </c>
      <c r="AW44" s="642">
        <v>1273.8920403114701</v>
      </c>
      <c r="AX44" s="436">
        <v>1400.59511211939</v>
      </c>
      <c r="AY44" s="643"/>
      <c r="AZ44" s="436"/>
      <c r="BA44" s="641">
        <v>1294.9578084115601</v>
      </c>
      <c r="BB44" s="436">
        <v>1026.39858262041</v>
      </c>
      <c r="BC44" s="436">
        <v>1008.64458030849</v>
      </c>
      <c r="BD44" s="436">
        <v>1226.40681302548</v>
      </c>
      <c r="BE44" s="436">
        <v>1208.3268858029401</v>
      </c>
      <c r="BF44" s="436">
        <v>1390.59878608587</v>
      </c>
      <c r="BG44" s="643">
        <v>1684.02497538905</v>
      </c>
      <c r="BH44" s="436"/>
      <c r="BI44" s="641">
        <v>1294.9578084115601</v>
      </c>
      <c r="BJ44" s="436"/>
      <c r="BK44" s="436"/>
      <c r="BL44" s="436">
        <v>1236.5677490589701</v>
      </c>
      <c r="BM44" s="436">
        <v>1257.1990940113999</v>
      </c>
      <c r="BN44" s="436">
        <v>1241.76165331374</v>
      </c>
      <c r="BO44" s="643">
        <v>1569.8425831581101</v>
      </c>
      <c r="BP44" s="436"/>
      <c r="BQ44" s="641">
        <v>1099.6619630655066</v>
      </c>
      <c r="BR44" s="436">
        <v>1157</v>
      </c>
      <c r="BS44" s="436">
        <v>1080.6858957675599</v>
      </c>
      <c r="BT44" s="642">
        <v>1061.2999934289601</v>
      </c>
      <c r="BU44" s="436">
        <v>1049.99569673151</v>
      </c>
      <c r="BV44" s="436">
        <v>1167.0097614578301</v>
      </c>
      <c r="BW44" s="643"/>
      <c r="BX44" s="436"/>
      <c r="BY44" s="641">
        <v>1061.2999934289601</v>
      </c>
      <c r="BZ44" s="436"/>
      <c r="CA44" s="436"/>
      <c r="CB44" s="436">
        <v>1016.84248999105</v>
      </c>
      <c r="CC44" s="436">
        <v>1200.33282334762</v>
      </c>
      <c r="CD44" s="436"/>
      <c r="CE44" s="643"/>
      <c r="CF44" s="436"/>
      <c r="CG44" s="641">
        <v>1256.7704092078166</v>
      </c>
      <c r="CH44" s="436">
        <v>1261</v>
      </c>
      <c r="CI44" s="436">
        <v>1258.7452212769999</v>
      </c>
      <c r="CJ44" s="642">
        <v>1250.56600634645</v>
      </c>
      <c r="CK44" s="436">
        <v>1384.39019616928</v>
      </c>
      <c r="CL44" s="436">
        <v>1366.8433533197899</v>
      </c>
      <c r="CM44" s="643"/>
      <c r="CN44" s="436"/>
      <c r="CO44" s="642">
        <v>1250.56600634645</v>
      </c>
      <c r="CP44" s="436">
        <v>950.57528151256895</v>
      </c>
      <c r="CQ44" s="436">
        <v>1009.46006713875</v>
      </c>
      <c r="CR44" s="436">
        <v>1127.49245992542</v>
      </c>
      <c r="CS44" s="436">
        <v>1227.60140790484</v>
      </c>
      <c r="CT44" s="436">
        <v>1367.7135641319101</v>
      </c>
      <c r="CU44" s="643">
        <v>1627.46560620329</v>
      </c>
      <c r="CV44" s="436"/>
      <c r="CW44" s="642">
        <v>1250.56600634645</v>
      </c>
      <c r="CX44" s="436"/>
      <c r="CY44" s="436">
        <v>1420.79372392755</v>
      </c>
      <c r="CZ44" s="436">
        <v>1212.4841516835399</v>
      </c>
      <c r="DA44" s="436">
        <v>1253.7976834645999</v>
      </c>
      <c r="DB44" s="436">
        <v>1225.43457360865</v>
      </c>
      <c r="DC44" s="643">
        <v>1297.03037625294</v>
      </c>
      <c r="DD44" s="436"/>
      <c r="DE44" s="641">
        <v>1067.3584610799801</v>
      </c>
      <c r="DF44" s="436">
        <v>1083</v>
      </c>
      <c r="DG44" s="436">
        <v>1102.3807225408</v>
      </c>
      <c r="DH44" s="642">
        <v>1016.6946606991399</v>
      </c>
      <c r="DI44" s="436">
        <v>1084.1153162718099</v>
      </c>
      <c r="DJ44" s="436">
        <v>998.54091327486901</v>
      </c>
      <c r="DK44" s="643"/>
      <c r="DL44" s="436"/>
      <c r="DM44" s="641">
        <v>1016.6946606991399</v>
      </c>
      <c r="DN44" s="436"/>
      <c r="DO44" s="436">
        <v>865.11893586736596</v>
      </c>
      <c r="DP44" s="436">
        <v>997.80878580830597</v>
      </c>
      <c r="DQ44" s="436">
        <v>1237.66663527996</v>
      </c>
      <c r="DR44" s="436"/>
      <c r="DS44" s="643"/>
      <c r="DT44" s="436"/>
      <c r="DU44" s="475"/>
      <c r="DV44" s="475"/>
      <c r="DW44" s="475"/>
      <c r="DX44" s="475"/>
      <c r="DY44" s="475"/>
      <c r="DZ44" s="475"/>
      <c r="EA44" s="475"/>
      <c r="EB44" s="476"/>
      <c r="EC44" s="475"/>
      <c r="ED44" s="475"/>
      <c r="EE44" s="475"/>
      <c r="EF44" s="475"/>
      <c r="EG44" s="475"/>
      <c r="EH44" s="475"/>
      <c r="EI44" s="475"/>
      <c r="EJ44" s="475"/>
      <c r="EK44" s="475"/>
      <c r="EL44" s="475"/>
      <c r="EM44" s="475"/>
      <c r="EN44" s="475"/>
      <c r="EO44" s="475"/>
      <c r="EP44" s="475"/>
      <c r="EQ44" s="475"/>
      <c r="ER44" s="475"/>
      <c r="ES44" s="475"/>
      <c r="ET44" s="475"/>
      <c r="EU44" s="475"/>
      <c r="EV44" s="475"/>
      <c r="EW44" s="475"/>
      <c r="EX44" s="475"/>
      <c r="EY44" s="475"/>
      <c r="EZ44" s="475"/>
      <c r="FA44" s="475"/>
      <c r="FB44" s="475"/>
      <c r="FC44" s="475"/>
      <c r="FD44" s="475"/>
      <c r="FE44" s="475"/>
      <c r="FF44" s="475"/>
      <c r="FG44" s="475"/>
      <c r="FH44" s="475"/>
      <c r="FI44" s="475"/>
      <c r="FJ44" s="475"/>
      <c r="FK44" s="475"/>
      <c r="FL44" s="475"/>
      <c r="FM44" s="475"/>
      <c r="FN44" s="475"/>
      <c r="FO44" s="475"/>
      <c r="FP44" s="475"/>
      <c r="FQ44" s="475"/>
      <c r="FR44" s="475"/>
      <c r="FS44" s="475"/>
      <c r="FT44" s="475"/>
      <c r="FU44" s="475"/>
      <c r="FV44" s="475"/>
      <c r="FW44" s="475"/>
      <c r="FX44" s="475"/>
      <c r="FY44" s="475"/>
      <c r="FZ44" s="475"/>
      <c r="GA44" s="475"/>
      <c r="GB44" s="475"/>
      <c r="GC44" s="475"/>
      <c r="GD44" s="475"/>
      <c r="GE44" s="475"/>
      <c r="GF44" s="475"/>
      <c r="GG44" s="475"/>
      <c r="GH44" s="475"/>
      <c r="GI44" s="475"/>
      <c r="GJ44" s="475"/>
      <c r="GK44" s="475"/>
      <c r="GL44" s="475"/>
      <c r="GM44" s="475"/>
      <c r="GN44" s="475"/>
      <c r="GO44" s="475"/>
      <c r="GP44" s="475"/>
      <c r="GQ44" s="475"/>
      <c r="GR44" s="475"/>
      <c r="GS44" s="475"/>
      <c r="GT44" s="475"/>
      <c r="GU44" s="475"/>
      <c r="GV44" s="475"/>
      <c r="GW44" s="475"/>
      <c r="GX44" s="475"/>
      <c r="GY44" s="475"/>
      <c r="GZ44" s="475"/>
      <c r="HA44" s="475"/>
      <c r="HB44" s="475"/>
      <c r="HC44" s="475"/>
      <c r="HD44" s="475"/>
      <c r="HE44" s="475"/>
      <c r="HF44" s="475"/>
      <c r="HG44" s="475"/>
      <c r="HH44" s="475"/>
      <c r="HI44" s="475"/>
      <c r="HJ44" s="475"/>
      <c r="HK44" s="475"/>
      <c r="HL44" s="475"/>
      <c r="HM44" s="475"/>
      <c r="HN44" s="475"/>
      <c r="HO44" s="475"/>
      <c r="HP44" s="475"/>
      <c r="HQ44" s="475"/>
      <c r="HR44" s="475"/>
      <c r="HS44" s="475"/>
      <c r="HT44" s="475"/>
      <c r="HU44" s="475"/>
      <c r="HV44" s="475"/>
      <c r="HW44" s="475"/>
      <c r="HX44" s="475"/>
      <c r="HY44" s="475"/>
      <c r="HZ44" s="475"/>
      <c r="IA44" s="475"/>
      <c r="IB44" s="475"/>
      <c r="IC44" s="475"/>
      <c r="ID44" s="475"/>
      <c r="IE44" s="475"/>
      <c r="IF44" s="475"/>
      <c r="IG44" s="475"/>
      <c r="IH44" s="475"/>
      <c r="II44" s="475"/>
      <c r="IJ44" s="475"/>
      <c r="IK44" s="475"/>
      <c r="IL44" s="475"/>
      <c r="IM44" s="475"/>
      <c r="IN44" s="475"/>
      <c r="IO44" s="475"/>
    </row>
    <row r="45" spans="1:249" s="196" customFormat="1" x14ac:dyDescent="0.2">
      <c r="A45" s="116" t="s">
        <v>100</v>
      </c>
      <c r="B45" s="117" t="s">
        <v>165</v>
      </c>
      <c r="C45" s="116" t="s">
        <v>299</v>
      </c>
      <c r="D45" s="117" t="s">
        <v>229</v>
      </c>
      <c r="E45" s="284">
        <v>3350.9828469037966</v>
      </c>
      <c r="F45" s="284">
        <v>3378</v>
      </c>
      <c r="G45" s="207">
        <v>3223.6214994299598</v>
      </c>
      <c r="H45" s="206">
        <v>3451.32704128143</v>
      </c>
      <c r="I45" s="207">
        <v>2378.4160448156499</v>
      </c>
      <c r="J45" s="207">
        <v>4416.2208832812103</v>
      </c>
      <c r="K45" s="644"/>
      <c r="L45" s="207"/>
      <c r="M45" s="284">
        <v>3451.32704128143</v>
      </c>
      <c r="N45" s="207">
        <v>2826.0504377734801</v>
      </c>
      <c r="O45" s="207">
        <v>2866.80056308026</v>
      </c>
      <c r="P45" s="207">
        <v>3214.6727552298398</v>
      </c>
      <c r="Q45" s="207">
        <v>3512.0879248912602</v>
      </c>
      <c r="R45" s="207">
        <v>3653.3101160554302</v>
      </c>
      <c r="S45" s="644">
        <v>3825.5051039003401</v>
      </c>
      <c r="T45" s="207"/>
      <c r="U45" s="284">
        <v>3451.32704128143</v>
      </c>
      <c r="V45" s="207"/>
      <c r="W45" s="207"/>
      <c r="X45" s="207">
        <v>3189.1105921792</v>
      </c>
      <c r="Y45" s="207">
        <v>3230.9487606718399</v>
      </c>
      <c r="Z45" s="207">
        <v>3399.5811775741499</v>
      </c>
      <c r="AA45" s="644">
        <v>3669.6744638441901</v>
      </c>
      <c r="AB45" s="207"/>
      <c r="AC45" s="284">
        <v>4170.0688315784028</v>
      </c>
      <c r="AD45" s="206">
        <v>4176</v>
      </c>
      <c r="AE45" s="206">
        <v>4061.6250101544802</v>
      </c>
      <c r="AF45" s="206">
        <v>4272.5814845807299</v>
      </c>
      <c r="AG45" s="206"/>
      <c r="AH45" s="207"/>
      <c r="AI45" s="644"/>
      <c r="AJ45" s="207"/>
      <c r="AK45" s="284">
        <v>4272.5814845807299</v>
      </c>
      <c r="AL45" s="207"/>
      <c r="AM45" s="207"/>
      <c r="AN45" s="207">
        <v>3866.3252931052898</v>
      </c>
      <c r="AO45" s="207">
        <v>4950.81424316623</v>
      </c>
      <c r="AP45" s="207"/>
      <c r="AQ45" s="644"/>
      <c r="AR45" s="207"/>
      <c r="AS45" s="284">
        <v>3048.6550613512031</v>
      </c>
      <c r="AT45" s="207">
        <v>3134</v>
      </c>
      <c r="AU45" s="207">
        <v>2921.5546924911</v>
      </c>
      <c r="AV45" s="206">
        <v>3090.4104915625098</v>
      </c>
      <c r="AW45" s="206">
        <v>2142.52239463357</v>
      </c>
      <c r="AX45" s="207">
        <v>4038.1129032876502</v>
      </c>
      <c r="AY45" s="644"/>
      <c r="AZ45" s="207"/>
      <c r="BA45" s="284">
        <v>3090.4104915625098</v>
      </c>
      <c r="BB45" s="207">
        <v>2436.2482163892701</v>
      </c>
      <c r="BC45" s="207">
        <v>2922.8413366223199</v>
      </c>
      <c r="BD45" s="207">
        <v>2853.7830713682702</v>
      </c>
      <c r="BE45" s="207">
        <v>3267.06571907036</v>
      </c>
      <c r="BF45" s="207">
        <v>3390.581955271</v>
      </c>
      <c r="BG45" s="644">
        <v>3519.4794425847799</v>
      </c>
      <c r="BH45" s="207"/>
      <c r="BI45" s="284">
        <v>3090.4104915625098</v>
      </c>
      <c r="BJ45" s="207"/>
      <c r="BK45" s="207"/>
      <c r="BL45" s="207">
        <v>2887.4458981713701</v>
      </c>
      <c r="BM45" s="207">
        <v>2939.5401218062998</v>
      </c>
      <c r="BN45" s="207">
        <v>3151.2904922912298</v>
      </c>
      <c r="BO45" s="644">
        <v>3556.10721380004</v>
      </c>
      <c r="BP45" s="207"/>
      <c r="BQ45" s="284">
        <v>3570.7561298902169</v>
      </c>
      <c r="BR45" s="207">
        <v>3461</v>
      </c>
      <c r="BS45" s="207">
        <v>3526.6657384393602</v>
      </c>
      <c r="BT45" s="206">
        <v>3724.6026512312901</v>
      </c>
      <c r="BU45" s="207">
        <v>2721.4155886794701</v>
      </c>
      <c r="BV45" s="207">
        <v>4670.5299648212904</v>
      </c>
      <c r="BW45" s="644"/>
      <c r="BX45" s="207"/>
      <c r="BY45" s="284">
        <v>3724.6026512312901</v>
      </c>
      <c r="BZ45" s="207"/>
      <c r="CA45" s="207"/>
      <c r="CB45" s="207">
        <v>3720.6132544373399</v>
      </c>
      <c r="CC45" s="207">
        <v>4043.2929421198701</v>
      </c>
      <c r="CD45" s="207"/>
      <c r="CE45" s="644"/>
      <c r="CF45" s="207"/>
      <c r="CG45" s="284">
        <v>2664.7397813793468</v>
      </c>
      <c r="CH45" s="207">
        <v>2731</v>
      </c>
      <c r="CI45" s="207">
        <v>2576.6625717633701</v>
      </c>
      <c r="CJ45" s="206">
        <v>2686.5567723746699</v>
      </c>
      <c r="CK45" s="207">
        <v>1773.3546255383601</v>
      </c>
      <c r="CL45" s="207">
        <v>3665.23284017587</v>
      </c>
      <c r="CM45" s="644"/>
      <c r="CN45" s="207"/>
      <c r="CO45" s="206">
        <v>2686.5567723746699</v>
      </c>
      <c r="CP45" s="207">
        <v>2228.2687296590202</v>
      </c>
      <c r="CQ45" s="207">
        <v>2711.8714270271098</v>
      </c>
      <c r="CR45" s="207">
        <v>2641.0448396767301</v>
      </c>
      <c r="CS45" s="207">
        <v>2584.5468649098202</v>
      </c>
      <c r="CT45" s="207">
        <v>2802.0864606093101</v>
      </c>
      <c r="CU45" s="644">
        <v>3064.0264691270099</v>
      </c>
      <c r="CV45" s="207"/>
      <c r="CW45" s="206">
        <v>2686.5567723746699</v>
      </c>
      <c r="CX45" s="207"/>
      <c r="CY45" s="207">
        <v>1991.83276538824</v>
      </c>
      <c r="CZ45" s="207">
        <v>2623.1677476027398</v>
      </c>
      <c r="DA45" s="207">
        <v>2788.63672903213</v>
      </c>
      <c r="DB45" s="207">
        <v>2645.8999283080002</v>
      </c>
      <c r="DC45" s="644">
        <v>3024.4704331755902</v>
      </c>
      <c r="DD45" s="207"/>
      <c r="DE45" s="284">
        <v>3405.8403444138603</v>
      </c>
      <c r="DF45" s="207">
        <v>3428</v>
      </c>
      <c r="DG45" s="207">
        <v>3420.4739636250501</v>
      </c>
      <c r="DH45" s="206">
        <v>3369.0470696165298</v>
      </c>
      <c r="DI45" s="207">
        <v>2143.7991140016902</v>
      </c>
      <c r="DJ45" s="207">
        <v>4541.1798114489702</v>
      </c>
      <c r="DK45" s="644"/>
      <c r="DL45" s="207"/>
      <c r="DM45" s="284">
        <v>3369.0470696165298</v>
      </c>
      <c r="DN45" s="207"/>
      <c r="DO45" s="207">
        <v>2857.32376358899</v>
      </c>
      <c r="DP45" s="207">
        <v>3419.5789966648299</v>
      </c>
      <c r="DQ45" s="207">
        <v>4047.11962584715</v>
      </c>
      <c r="DR45" s="207"/>
      <c r="DS45" s="644"/>
      <c r="DT45" s="207"/>
      <c r="DU45" s="475"/>
      <c r="DV45" s="475"/>
      <c r="DW45" s="475"/>
      <c r="DX45" s="475"/>
      <c r="DY45" s="475"/>
      <c r="DZ45" s="475"/>
      <c r="EA45" s="475"/>
      <c r="EB45" s="476"/>
      <c r="EC45" s="475"/>
      <c r="ED45" s="475"/>
      <c r="EE45" s="475"/>
      <c r="EF45" s="475"/>
      <c r="EG45" s="475"/>
      <c r="EH45" s="475"/>
      <c r="EI45" s="475"/>
      <c r="EJ45" s="475"/>
      <c r="EK45" s="475"/>
      <c r="EL45" s="475"/>
      <c r="EM45" s="475"/>
      <c r="EN45" s="475"/>
      <c r="EO45" s="475"/>
      <c r="EP45" s="475"/>
      <c r="EQ45" s="475"/>
      <c r="ER45" s="475"/>
      <c r="ES45" s="475"/>
      <c r="ET45" s="475"/>
      <c r="EU45" s="475"/>
      <c r="EV45" s="475"/>
      <c r="EW45" s="475"/>
      <c r="EX45" s="475"/>
      <c r="EY45" s="475"/>
      <c r="EZ45" s="475"/>
      <c r="FA45" s="475"/>
      <c r="FB45" s="475"/>
      <c r="FC45" s="475"/>
      <c r="FD45" s="475"/>
      <c r="FE45" s="475"/>
      <c r="FF45" s="475"/>
      <c r="FG45" s="475"/>
      <c r="FH45" s="475"/>
      <c r="FI45" s="475"/>
      <c r="FJ45" s="475"/>
      <c r="FK45" s="475"/>
      <c r="FL45" s="475"/>
      <c r="FM45" s="475"/>
      <c r="FN45" s="475"/>
      <c r="FO45" s="475"/>
      <c r="FP45" s="475"/>
      <c r="FQ45" s="475"/>
      <c r="FR45" s="475"/>
      <c r="FS45" s="475"/>
      <c r="FT45" s="475"/>
      <c r="FU45" s="475"/>
      <c r="FV45" s="475"/>
      <c r="FW45" s="475"/>
      <c r="FX45" s="475"/>
      <c r="FY45" s="475"/>
      <c r="FZ45" s="475"/>
      <c r="GA45" s="475"/>
      <c r="GB45" s="475"/>
      <c r="GC45" s="475"/>
      <c r="GD45" s="475"/>
      <c r="GE45" s="475"/>
      <c r="GF45" s="475"/>
      <c r="GG45" s="475"/>
      <c r="GH45" s="475"/>
      <c r="GI45" s="475"/>
      <c r="GJ45" s="475"/>
      <c r="GK45" s="475"/>
      <c r="GL45" s="475"/>
      <c r="GM45" s="475"/>
      <c r="GN45" s="475"/>
      <c r="GO45" s="475"/>
      <c r="GP45" s="475"/>
      <c r="GQ45" s="475"/>
      <c r="GR45" s="475"/>
      <c r="GS45" s="475"/>
      <c r="GT45" s="475"/>
      <c r="GU45" s="475"/>
      <c r="GV45" s="475"/>
      <c r="GW45" s="475"/>
      <c r="GX45" s="475"/>
      <c r="GY45" s="475"/>
      <c r="GZ45" s="475"/>
      <c r="HA45" s="475"/>
      <c r="HB45" s="475"/>
      <c r="HC45" s="475"/>
      <c r="HD45" s="475"/>
      <c r="HE45" s="475"/>
      <c r="HF45" s="475"/>
      <c r="HG45" s="475"/>
      <c r="HH45" s="475"/>
      <c r="HI45" s="475"/>
      <c r="HJ45" s="475"/>
      <c r="HK45" s="475"/>
      <c r="HL45" s="475"/>
      <c r="HM45" s="475"/>
      <c r="HN45" s="475"/>
      <c r="HO45" s="475"/>
      <c r="HP45" s="475"/>
      <c r="HQ45" s="475"/>
      <c r="HR45" s="475"/>
      <c r="HS45" s="475"/>
      <c r="HT45" s="475"/>
      <c r="HU45" s="475"/>
      <c r="HV45" s="475"/>
      <c r="HW45" s="475"/>
      <c r="HX45" s="475"/>
      <c r="HY45" s="475"/>
      <c r="HZ45" s="475"/>
      <c r="IA45" s="475"/>
      <c r="IB45" s="475"/>
      <c r="IC45" s="475"/>
      <c r="ID45" s="475"/>
      <c r="IE45" s="475"/>
      <c r="IF45" s="475"/>
      <c r="IG45" s="475"/>
      <c r="IH45" s="475"/>
      <c r="II45" s="475"/>
      <c r="IJ45" s="475"/>
      <c r="IK45" s="475"/>
      <c r="IL45" s="475"/>
      <c r="IM45" s="475"/>
      <c r="IN45" s="475"/>
      <c r="IO45" s="475"/>
    </row>
    <row r="46" spans="1:249" s="196" customFormat="1" x14ac:dyDescent="0.2">
      <c r="A46" s="75" t="s">
        <v>366</v>
      </c>
      <c r="B46" s="81" t="s">
        <v>165</v>
      </c>
      <c r="C46" s="75" t="s">
        <v>300</v>
      </c>
      <c r="D46" s="81" t="s">
        <v>229</v>
      </c>
      <c r="E46" s="516">
        <v>2740.80517796302</v>
      </c>
      <c r="F46" s="516">
        <v>2811</v>
      </c>
      <c r="G46" s="209">
        <v>2606.3671416555599</v>
      </c>
      <c r="H46" s="214">
        <v>2805.0483922335002</v>
      </c>
      <c r="I46" s="209">
        <v>2098.9385356212501</v>
      </c>
      <c r="J46" s="209">
        <v>4079.1643739991</v>
      </c>
      <c r="K46" s="247"/>
      <c r="L46" s="209"/>
      <c r="M46" s="516">
        <v>2805.0483922335002</v>
      </c>
      <c r="N46" s="209">
        <v>2151.4786049761101</v>
      </c>
      <c r="O46" s="209">
        <v>2366.9147657547501</v>
      </c>
      <c r="P46" s="209">
        <v>2844.557745132</v>
      </c>
      <c r="Q46" s="209">
        <v>3170.4642682987501</v>
      </c>
      <c r="R46" s="209">
        <v>3228.3799892134398</v>
      </c>
      <c r="S46" s="247">
        <v>3319.4870669982902</v>
      </c>
      <c r="T46" s="209"/>
      <c r="U46" s="516">
        <v>2805.0483922335002</v>
      </c>
      <c r="V46" s="209"/>
      <c r="W46" s="209"/>
      <c r="X46" s="209" t="s">
        <v>9</v>
      </c>
      <c r="Y46" s="209">
        <v>2642.1490551585898</v>
      </c>
      <c r="Z46" s="209">
        <v>2752.5008510701</v>
      </c>
      <c r="AA46" s="247">
        <v>3081.99540618317</v>
      </c>
      <c r="AB46" s="209"/>
      <c r="AC46" s="516">
        <v>3533.4349781249798</v>
      </c>
      <c r="AD46" s="214">
        <v>3662</v>
      </c>
      <c r="AE46" s="214">
        <v>3320.25350350286</v>
      </c>
      <c r="AF46" s="214">
        <v>3618.0514308720799</v>
      </c>
      <c r="AG46" s="214"/>
      <c r="AH46" s="209"/>
      <c r="AI46" s="247"/>
      <c r="AJ46" s="209"/>
      <c r="AK46" s="516">
        <v>3618.0514308720799</v>
      </c>
      <c r="AL46" s="209"/>
      <c r="AM46" s="209"/>
      <c r="AN46" s="209" t="s">
        <v>9</v>
      </c>
      <c r="AO46" s="209" t="s">
        <v>9</v>
      </c>
      <c r="AP46" s="209"/>
      <c r="AQ46" s="247"/>
      <c r="AR46" s="209"/>
      <c r="AS46" s="292">
        <v>2489.2418838022236</v>
      </c>
      <c r="AT46" s="209">
        <v>2598</v>
      </c>
      <c r="AU46" s="209">
        <v>2365.9821164392802</v>
      </c>
      <c r="AV46" s="214">
        <v>2503.7435349673901</v>
      </c>
      <c r="AW46" s="214">
        <v>2013.2173250021001</v>
      </c>
      <c r="AX46" s="209">
        <v>3694.6948614385901</v>
      </c>
      <c r="AY46" s="247"/>
      <c r="AZ46" s="209"/>
      <c r="BA46" s="292">
        <v>2503.7435349673901</v>
      </c>
      <c r="BB46" s="209">
        <v>2074.6090989713498</v>
      </c>
      <c r="BC46" s="209">
        <v>2475.12308390209</v>
      </c>
      <c r="BD46" s="209">
        <v>2427.3208057156999</v>
      </c>
      <c r="BE46" s="209">
        <v>2746.9267006168302</v>
      </c>
      <c r="BF46" s="209">
        <v>2786.66345390272</v>
      </c>
      <c r="BG46" s="247">
        <v>2862.78123618476</v>
      </c>
      <c r="BH46" s="209"/>
      <c r="BI46" s="292">
        <v>2503.7435349673901</v>
      </c>
      <c r="BJ46" s="209"/>
      <c r="BK46" s="209"/>
      <c r="BL46" s="209">
        <v>2255.5180405054298</v>
      </c>
      <c r="BM46" s="209">
        <v>2410.8238049644201</v>
      </c>
      <c r="BN46" s="209">
        <v>2566.4441972562099</v>
      </c>
      <c r="BO46" s="247">
        <v>2874.7144478191999</v>
      </c>
      <c r="BP46" s="209"/>
      <c r="BQ46" s="292">
        <v>2974.6668306454399</v>
      </c>
      <c r="BR46" s="209">
        <v>2863</v>
      </c>
      <c r="BS46" s="209">
        <v>3008.5797847839199</v>
      </c>
      <c r="BT46" s="214">
        <v>3052.4207071524002</v>
      </c>
      <c r="BU46" s="209" t="s">
        <v>9</v>
      </c>
      <c r="BV46" s="209" t="s">
        <v>9</v>
      </c>
      <c r="BW46" s="247"/>
      <c r="BX46" s="209"/>
      <c r="BY46" s="516">
        <v>3052.4207071524002</v>
      </c>
      <c r="BZ46" s="209"/>
      <c r="CA46" s="209"/>
      <c r="CB46" s="209" t="s">
        <v>9</v>
      </c>
      <c r="CC46" s="209">
        <v>3794.2887609713098</v>
      </c>
      <c r="CD46" s="209"/>
      <c r="CE46" s="247"/>
      <c r="CF46" s="209"/>
      <c r="CG46" s="292">
        <v>2137.6640134020899</v>
      </c>
      <c r="CH46" s="209">
        <v>2240</v>
      </c>
      <c r="CI46" s="209">
        <v>2024.2456653040099</v>
      </c>
      <c r="CJ46" s="214">
        <v>2148.74637490226</v>
      </c>
      <c r="CK46" s="209">
        <v>1588.4028061081599</v>
      </c>
      <c r="CL46" s="209">
        <v>3242.5400329280201</v>
      </c>
      <c r="CM46" s="247"/>
      <c r="CN46" s="209"/>
      <c r="CO46" s="214">
        <v>2148.74637490226</v>
      </c>
      <c r="CP46" s="209">
        <v>1874.2273534635899</v>
      </c>
      <c r="CQ46" s="209">
        <v>2134.7045622843898</v>
      </c>
      <c r="CR46" s="209">
        <v>2308.1080771094598</v>
      </c>
      <c r="CS46" s="209">
        <v>2240.6078017751402</v>
      </c>
      <c r="CT46" s="209">
        <v>2248.6824805224401</v>
      </c>
      <c r="CU46" s="247">
        <v>2380.0448785638901</v>
      </c>
      <c r="CV46" s="209"/>
      <c r="CW46" s="214">
        <v>2148.74637490226</v>
      </c>
      <c r="CX46" s="209"/>
      <c r="CY46" s="209" t="s">
        <v>9</v>
      </c>
      <c r="CZ46" s="209">
        <v>2114.1733860434301</v>
      </c>
      <c r="DA46" s="209">
        <v>2134.7045622843898</v>
      </c>
      <c r="DB46" s="209">
        <v>2388.6914285714302</v>
      </c>
      <c r="DC46" s="247" t="s">
        <v>9</v>
      </c>
      <c r="DD46" s="209"/>
      <c r="DE46" s="292">
        <v>2690.6577457874432</v>
      </c>
      <c r="DF46" s="209">
        <v>2784</v>
      </c>
      <c r="DG46" s="209">
        <v>2695.2181844268198</v>
      </c>
      <c r="DH46" s="214">
        <v>2592.7550529355099</v>
      </c>
      <c r="DI46" s="209">
        <v>2016.4414650051201</v>
      </c>
      <c r="DJ46" s="209">
        <v>4269.2754486580097</v>
      </c>
      <c r="DK46" s="247"/>
      <c r="DL46" s="209"/>
      <c r="DM46" s="516">
        <v>2592.7550529355099</v>
      </c>
      <c r="DN46" s="209"/>
      <c r="DO46" s="209">
        <v>2326.5728964547502</v>
      </c>
      <c r="DP46" s="209">
        <v>2778.6206611075399</v>
      </c>
      <c r="DQ46" s="209">
        <v>3431.13271754983</v>
      </c>
      <c r="DR46" s="209"/>
      <c r="DS46" s="247"/>
      <c r="DT46" s="209"/>
      <c r="DU46" s="475"/>
      <c r="DV46" s="475"/>
      <c r="DW46" s="475"/>
      <c r="DX46" s="475"/>
      <c r="DY46" s="475"/>
      <c r="DZ46" s="475"/>
      <c r="EA46" s="475"/>
      <c r="EB46" s="476"/>
      <c r="EC46" s="475"/>
      <c r="ED46" s="475"/>
      <c r="EE46" s="475"/>
      <c r="EF46" s="475"/>
      <c r="EG46" s="475"/>
      <c r="EH46" s="475"/>
      <c r="EI46" s="475"/>
      <c r="EJ46" s="475"/>
      <c r="EK46" s="475"/>
      <c r="EL46" s="475"/>
      <c r="EM46" s="475"/>
      <c r="EN46" s="475"/>
      <c r="EO46" s="475"/>
      <c r="EP46" s="475"/>
      <c r="EQ46" s="475"/>
      <c r="ER46" s="475"/>
      <c r="ES46" s="475"/>
      <c r="ET46" s="475"/>
      <c r="EU46" s="475"/>
      <c r="EV46" s="475"/>
      <c r="EW46" s="475"/>
      <c r="EX46" s="475"/>
      <c r="EY46" s="475"/>
      <c r="EZ46" s="475"/>
      <c r="FA46" s="475"/>
      <c r="FB46" s="475"/>
      <c r="FC46" s="475"/>
      <c r="FD46" s="475"/>
      <c r="FE46" s="475"/>
      <c r="FF46" s="475"/>
      <c r="FG46" s="475"/>
      <c r="FH46" s="475"/>
      <c r="FI46" s="475"/>
      <c r="FJ46" s="475"/>
      <c r="FK46" s="475"/>
      <c r="FL46" s="475"/>
      <c r="FM46" s="475"/>
      <c r="FN46" s="475"/>
      <c r="FO46" s="475"/>
      <c r="FP46" s="475"/>
      <c r="FQ46" s="475"/>
      <c r="FR46" s="475"/>
      <c r="FS46" s="475"/>
      <c r="FT46" s="475"/>
      <c r="FU46" s="475"/>
      <c r="FV46" s="475"/>
      <c r="FW46" s="475"/>
      <c r="FX46" s="475"/>
      <c r="FY46" s="475"/>
      <c r="FZ46" s="475"/>
      <c r="GA46" s="475"/>
      <c r="GB46" s="475"/>
      <c r="GC46" s="475"/>
      <c r="GD46" s="475"/>
      <c r="GE46" s="475"/>
      <c r="GF46" s="475"/>
      <c r="GG46" s="475"/>
      <c r="GH46" s="475"/>
      <c r="GI46" s="475"/>
      <c r="GJ46" s="475"/>
      <c r="GK46" s="475"/>
      <c r="GL46" s="475"/>
      <c r="GM46" s="475"/>
      <c r="GN46" s="475"/>
      <c r="GO46" s="475"/>
      <c r="GP46" s="475"/>
      <c r="GQ46" s="475"/>
      <c r="GR46" s="475"/>
      <c r="GS46" s="475"/>
      <c r="GT46" s="475"/>
      <c r="GU46" s="475"/>
      <c r="GV46" s="475"/>
      <c r="GW46" s="475"/>
      <c r="GX46" s="475"/>
      <c r="GY46" s="475"/>
      <c r="GZ46" s="475"/>
      <c r="HA46" s="475"/>
      <c r="HB46" s="475"/>
      <c r="HC46" s="475"/>
      <c r="HD46" s="475"/>
      <c r="HE46" s="475"/>
      <c r="HF46" s="475"/>
      <c r="HG46" s="475"/>
      <c r="HH46" s="475"/>
      <c r="HI46" s="475"/>
      <c r="HJ46" s="475"/>
      <c r="HK46" s="475"/>
      <c r="HL46" s="475"/>
      <c r="HM46" s="475"/>
      <c r="HN46" s="475"/>
      <c r="HO46" s="475"/>
      <c r="HP46" s="475"/>
      <c r="HQ46" s="475"/>
      <c r="HR46" s="475"/>
      <c r="HS46" s="475"/>
      <c r="HT46" s="475"/>
      <c r="HU46" s="475"/>
      <c r="HV46" s="475"/>
      <c r="HW46" s="475"/>
      <c r="HX46" s="475"/>
      <c r="HY46" s="475"/>
      <c r="HZ46" s="475"/>
      <c r="IA46" s="475"/>
      <c r="IB46" s="475"/>
      <c r="IC46" s="475"/>
      <c r="ID46" s="475"/>
      <c r="IE46" s="475"/>
      <c r="IF46" s="475"/>
      <c r="IG46" s="475"/>
      <c r="IH46" s="475"/>
      <c r="II46" s="475"/>
      <c r="IJ46" s="475"/>
      <c r="IK46" s="475"/>
      <c r="IL46" s="475"/>
      <c r="IM46" s="475"/>
      <c r="IN46" s="475"/>
      <c r="IO46" s="475"/>
    </row>
    <row r="47" spans="1:249" s="196" customFormat="1" x14ac:dyDescent="0.2">
      <c r="A47" s="75" t="s">
        <v>629</v>
      </c>
      <c r="B47" s="81" t="s">
        <v>165</v>
      </c>
      <c r="C47" s="75"/>
      <c r="D47" s="81"/>
      <c r="E47" s="516">
        <v>3238.2856944702435</v>
      </c>
      <c r="F47" s="516">
        <v>3313</v>
      </c>
      <c r="G47" s="209">
        <v>3010.7044999873301</v>
      </c>
      <c r="H47" s="214">
        <v>3391.1525834233998</v>
      </c>
      <c r="I47" s="209">
        <v>2436.5324975255699</v>
      </c>
      <c r="J47" s="209">
        <v>4283.7978348660399</v>
      </c>
      <c r="K47" s="247"/>
      <c r="L47" s="209"/>
      <c r="M47" s="516">
        <v>3391.1525834233998</v>
      </c>
      <c r="N47" s="209">
        <v>2687.2980632971198</v>
      </c>
      <c r="O47" s="209">
        <v>2935.0212975188801</v>
      </c>
      <c r="P47" s="209">
        <v>3193.42946720486</v>
      </c>
      <c r="Q47" s="209">
        <v>3543.24124122181</v>
      </c>
      <c r="R47" s="209">
        <v>3501.4964533243601</v>
      </c>
      <c r="S47" s="247">
        <v>3844.5261601912498</v>
      </c>
      <c r="T47" s="209"/>
      <c r="U47" s="516">
        <v>3391.1525834233998</v>
      </c>
      <c r="V47" s="209"/>
      <c r="W47" s="209"/>
      <c r="X47" s="209" t="s">
        <v>9</v>
      </c>
      <c r="Y47" s="209">
        <v>3187.38088625415</v>
      </c>
      <c r="Z47" s="209">
        <v>3343.9064485568601</v>
      </c>
      <c r="AA47" s="247">
        <v>3525.6343984032101</v>
      </c>
      <c r="AB47" s="209"/>
      <c r="AC47" s="516">
        <v>4018.111805125533</v>
      </c>
      <c r="AD47" s="214">
        <v>4061</v>
      </c>
      <c r="AE47" s="214">
        <v>3884.0150243992598</v>
      </c>
      <c r="AF47" s="214">
        <v>4109.3203909773401</v>
      </c>
      <c r="AG47" s="214"/>
      <c r="AH47" s="209"/>
      <c r="AI47" s="247"/>
      <c r="AJ47" s="209"/>
      <c r="AK47" s="516">
        <v>4109.3203909773401</v>
      </c>
      <c r="AL47" s="209"/>
      <c r="AM47" s="209"/>
      <c r="AN47" s="209" t="s">
        <v>9</v>
      </c>
      <c r="AO47" s="209" t="s">
        <v>9</v>
      </c>
      <c r="AP47" s="209"/>
      <c r="AQ47" s="247"/>
      <c r="AR47" s="209"/>
      <c r="AS47" s="292">
        <v>2902.0096762659737</v>
      </c>
      <c r="AT47" s="209">
        <v>3012</v>
      </c>
      <c r="AU47" s="209">
        <v>2745.6566902443401</v>
      </c>
      <c r="AV47" s="214">
        <v>2948.37233855358</v>
      </c>
      <c r="AW47" s="214">
        <v>2209.8320045215701</v>
      </c>
      <c r="AX47" s="209">
        <v>3895.9722911925601</v>
      </c>
      <c r="AY47" s="247"/>
      <c r="AZ47" s="209"/>
      <c r="BA47" s="292">
        <v>2948.37233855358</v>
      </c>
      <c r="BB47" s="209">
        <v>2314.2079146838</v>
      </c>
      <c r="BC47" s="209">
        <v>2929.4988359587301</v>
      </c>
      <c r="BD47" s="209">
        <v>2812.89478721368</v>
      </c>
      <c r="BE47" s="209">
        <v>3115.03824368191</v>
      </c>
      <c r="BF47" s="209">
        <v>3363.25307781724</v>
      </c>
      <c r="BG47" s="247">
        <v>3536.5828266328199</v>
      </c>
      <c r="BH47" s="209"/>
      <c r="BI47" s="292">
        <v>2948.37233855358</v>
      </c>
      <c r="BJ47" s="209"/>
      <c r="BK47" s="209"/>
      <c r="BL47" s="209">
        <v>2746.9267006168302</v>
      </c>
      <c r="BM47" s="209">
        <v>2778.60255855384</v>
      </c>
      <c r="BN47" s="209">
        <v>3016.3597893424198</v>
      </c>
      <c r="BO47" s="247">
        <v>3363.25307781724</v>
      </c>
      <c r="BP47" s="209"/>
      <c r="BQ47" s="292">
        <v>3570.4235072523334</v>
      </c>
      <c r="BR47" s="209">
        <v>3445</v>
      </c>
      <c r="BS47" s="209">
        <v>3471.9817607856899</v>
      </c>
      <c r="BT47" s="214">
        <v>3794.2887609713098</v>
      </c>
      <c r="BU47" s="209" t="s">
        <v>9</v>
      </c>
      <c r="BV47" s="209" t="s">
        <v>9</v>
      </c>
      <c r="BW47" s="247"/>
      <c r="BX47" s="209"/>
      <c r="BY47" s="516">
        <v>3794.2887609713098</v>
      </c>
      <c r="BZ47" s="209"/>
      <c r="CA47" s="209"/>
      <c r="CB47" s="209" t="s">
        <v>9</v>
      </c>
      <c r="CC47" s="209">
        <v>4018.5927518716699</v>
      </c>
      <c r="CD47" s="209"/>
      <c r="CE47" s="247"/>
      <c r="CF47" s="209"/>
      <c r="CG47" s="292">
        <v>2534.2488897430899</v>
      </c>
      <c r="CH47" s="209">
        <v>2614</v>
      </c>
      <c r="CI47" s="209">
        <v>2404.11096824997</v>
      </c>
      <c r="CJ47" s="214">
        <v>2584.6357009793001</v>
      </c>
      <c r="CK47" s="209">
        <v>1861.04875148633</v>
      </c>
      <c r="CL47" s="209">
        <v>3497.5849289685002</v>
      </c>
      <c r="CM47" s="247"/>
      <c r="CN47" s="209"/>
      <c r="CO47" s="214">
        <v>2584.6357009793001</v>
      </c>
      <c r="CP47" s="209">
        <v>2190.8526640086998</v>
      </c>
      <c r="CQ47" s="209">
        <v>2585.01236296248</v>
      </c>
      <c r="CR47" s="209">
        <v>2633.7395442745901</v>
      </c>
      <c r="CS47" s="209">
        <v>2533.8053948699999</v>
      </c>
      <c r="CT47" s="209">
        <v>2558.3381920245201</v>
      </c>
      <c r="CU47" s="247">
        <v>3000.6332630872598</v>
      </c>
      <c r="CV47" s="209"/>
      <c r="CW47" s="214">
        <v>2584.6357009793001</v>
      </c>
      <c r="CX47" s="209"/>
      <c r="CY47" s="209" t="s">
        <v>9</v>
      </c>
      <c r="CZ47" s="209">
        <v>2548.4960444762801</v>
      </c>
      <c r="DA47" s="209">
        <v>2587.30192189122</v>
      </c>
      <c r="DB47" s="209">
        <v>2622.29078410998</v>
      </c>
      <c r="DC47" s="247" t="s">
        <v>9</v>
      </c>
      <c r="DD47" s="209"/>
      <c r="DE47" s="292">
        <v>3322.0088910859399</v>
      </c>
      <c r="DF47" s="209">
        <v>3277</v>
      </c>
      <c r="DG47" s="209">
        <v>3403.36029366496</v>
      </c>
      <c r="DH47" s="214">
        <v>3285.6663795928598</v>
      </c>
      <c r="DI47" s="209">
        <v>2291.3777703343899</v>
      </c>
      <c r="DJ47" s="209">
        <v>4474.0762685027203</v>
      </c>
      <c r="DK47" s="247"/>
      <c r="DL47" s="209"/>
      <c r="DM47" s="516">
        <v>3285.6663795928598</v>
      </c>
      <c r="DN47" s="209"/>
      <c r="DO47" s="209">
        <v>2881.5050779032399</v>
      </c>
      <c r="DP47" s="209">
        <v>3285.6663795928598</v>
      </c>
      <c r="DQ47" s="209">
        <v>3967.3270740672801</v>
      </c>
      <c r="DR47" s="209"/>
      <c r="DS47" s="247"/>
      <c r="DT47" s="209"/>
      <c r="DU47" s="475"/>
      <c r="DV47" s="475"/>
      <c r="DW47" s="475"/>
      <c r="DX47" s="475"/>
      <c r="DY47" s="475"/>
      <c r="DZ47" s="475"/>
      <c r="EA47" s="475"/>
      <c r="EB47" s="476"/>
      <c r="EC47" s="475"/>
      <c r="ED47" s="475"/>
      <c r="EE47" s="475"/>
      <c r="EF47" s="475"/>
      <c r="EG47" s="475"/>
      <c r="EH47" s="475"/>
      <c r="EI47" s="475"/>
      <c r="EJ47" s="475"/>
      <c r="EK47" s="475"/>
      <c r="EL47" s="475"/>
      <c r="EM47" s="475"/>
      <c r="EN47" s="475"/>
      <c r="EO47" s="475"/>
      <c r="EP47" s="475"/>
      <c r="EQ47" s="475"/>
      <c r="ER47" s="475"/>
      <c r="ES47" s="475"/>
      <c r="ET47" s="475"/>
      <c r="EU47" s="475"/>
      <c r="EV47" s="475"/>
      <c r="EW47" s="475"/>
      <c r="EX47" s="475"/>
      <c r="EY47" s="475"/>
      <c r="EZ47" s="475"/>
      <c r="FA47" s="475"/>
      <c r="FB47" s="475"/>
      <c r="FC47" s="475"/>
      <c r="FD47" s="475"/>
      <c r="FE47" s="475"/>
      <c r="FF47" s="475"/>
      <c r="FG47" s="475"/>
      <c r="FH47" s="475"/>
      <c r="FI47" s="475"/>
      <c r="FJ47" s="475"/>
      <c r="FK47" s="475"/>
      <c r="FL47" s="475"/>
      <c r="FM47" s="475"/>
      <c r="FN47" s="475"/>
      <c r="FO47" s="475"/>
      <c r="FP47" s="475"/>
      <c r="FQ47" s="475"/>
      <c r="FR47" s="475"/>
      <c r="FS47" s="475"/>
      <c r="FT47" s="475"/>
      <c r="FU47" s="475"/>
      <c r="FV47" s="475"/>
      <c r="FW47" s="475"/>
      <c r="FX47" s="475"/>
      <c r="FY47" s="475"/>
      <c r="FZ47" s="475"/>
      <c r="GA47" s="475"/>
      <c r="GB47" s="475"/>
      <c r="GC47" s="475"/>
      <c r="GD47" s="475"/>
      <c r="GE47" s="475"/>
      <c r="GF47" s="475"/>
      <c r="GG47" s="475"/>
      <c r="GH47" s="475"/>
      <c r="GI47" s="475"/>
      <c r="GJ47" s="475"/>
      <c r="GK47" s="475"/>
      <c r="GL47" s="475"/>
      <c r="GM47" s="475"/>
      <c r="GN47" s="475"/>
      <c r="GO47" s="475"/>
      <c r="GP47" s="475"/>
      <c r="GQ47" s="475"/>
      <c r="GR47" s="475"/>
      <c r="GS47" s="475"/>
      <c r="GT47" s="475"/>
      <c r="GU47" s="475"/>
      <c r="GV47" s="475"/>
      <c r="GW47" s="475"/>
      <c r="GX47" s="475"/>
      <c r="GY47" s="475"/>
      <c r="GZ47" s="475"/>
      <c r="HA47" s="475"/>
      <c r="HB47" s="475"/>
      <c r="HC47" s="475"/>
      <c r="HD47" s="475"/>
      <c r="HE47" s="475"/>
      <c r="HF47" s="475"/>
      <c r="HG47" s="475"/>
      <c r="HH47" s="475"/>
      <c r="HI47" s="475"/>
      <c r="HJ47" s="475"/>
      <c r="HK47" s="475"/>
      <c r="HL47" s="475"/>
      <c r="HM47" s="475"/>
      <c r="HN47" s="475"/>
      <c r="HO47" s="475"/>
      <c r="HP47" s="475"/>
      <c r="HQ47" s="475"/>
      <c r="HR47" s="475"/>
      <c r="HS47" s="475"/>
      <c r="HT47" s="475"/>
      <c r="HU47" s="475"/>
      <c r="HV47" s="475"/>
      <c r="HW47" s="475"/>
      <c r="HX47" s="475"/>
      <c r="HY47" s="475"/>
      <c r="HZ47" s="475"/>
      <c r="IA47" s="475"/>
      <c r="IB47" s="475"/>
      <c r="IC47" s="475"/>
      <c r="ID47" s="475"/>
      <c r="IE47" s="475"/>
      <c r="IF47" s="475"/>
      <c r="IG47" s="475"/>
      <c r="IH47" s="475"/>
      <c r="II47" s="475"/>
      <c r="IJ47" s="475"/>
      <c r="IK47" s="475"/>
      <c r="IL47" s="475"/>
      <c r="IM47" s="475"/>
      <c r="IN47" s="475"/>
      <c r="IO47" s="475"/>
    </row>
    <row r="48" spans="1:249" s="411" customFormat="1" x14ac:dyDescent="0.2">
      <c r="A48" s="430" t="s">
        <v>365</v>
      </c>
      <c r="B48" s="423" t="s">
        <v>165</v>
      </c>
      <c r="C48" s="430" t="s">
        <v>301</v>
      </c>
      <c r="D48" s="423" t="s">
        <v>229</v>
      </c>
      <c r="E48" s="517">
        <v>3739.7043481610035</v>
      </c>
      <c r="F48" s="517">
        <v>3779</v>
      </c>
      <c r="G48" s="408">
        <v>3565.5466442602601</v>
      </c>
      <c r="H48" s="449">
        <v>3874.56640022275</v>
      </c>
      <c r="I48" s="408">
        <v>2642.1490551585898</v>
      </c>
      <c r="J48" s="408">
        <v>4714.2801547101599</v>
      </c>
      <c r="K48" s="461"/>
      <c r="L48" s="408"/>
      <c r="M48" s="517">
        <v>3874.56640022275</v>
      </c>
      <c r="N48" s="408">
        <v>3187.38088625415</v>
      </c>
      <c r="O48" s="408">
        <v>3373.9447171965799</v>
      </c>
      <c r="P48" s="408">
        <v>3525.6343984032101</v>
      </c>
      <c r="Q48" s="408">
        <v>3969.37819131165</v>
      </c>
      <c r="R48" s="408">
        <v>3965.6764316129702</v>
      </c>
      <c r="S48" s="461">
        <v>4340.8296379718904</v>
      </c>
      <c r="T48" s="408"/>
      <c r="U48" s="517">
        <v>3874.56640022275</v>
      </c>
      <c r="V48" s="408"/>
      <c r="W48" s="408"/>
      <c r="X48" s="408" t="s">
        <v>9</v>
      </c>
      <c r="Y48" s="408">
        <v>3668.4651029264</v>
      </c>
      <c r="Z48" s="408">
        <v>3725.2494694192601</v>
      </c>
      <c r="AA48" s="461">
        <v>4127.21651944938</v>
      </c>
      <c r="AB48" s="408"/>
      <c r="AC48" s="517">
        <v>4536.4239769861024</v>
      </c>
      <c r="AD48" s="449">
        <v>4402</v>
      </c>
      <c r="AE48" s="449">
        <v>4415.3032808826001</v>
      </c>
      <c r="AF48" s="449">
        <v>4791.9686500757098</v>
      </c>
      <c r="AG48" s="449"/>
      <c r="AH48" s="408"/>
      <c r="AI48" s="461"/>
      <c r="AJ48" s="408"/>
      <c r="AK48" s="517">
        <v>4791.9686500757098</v>
      </c>
      <c r="AL48" s="408"/>
      <c r="AM48" s="408"/>
      <c r="AN48" s="408" t="s">
        <v>9</v>
      </c>
      <c r="AO48" s="408" t="s">
        <v>9</v>
      </c>
      <c r="AP48" s="408"/>
      <c r="AQ48" s="461"/>
      <c r="AR48" s="408"/>
      <c r="AS48" s="440">
        <v>3438.83081705825</v>
      </c>
      <c r="AT48" s="408">
        <v>3556</v>
      </c>
      <c r="AU48" s="408">
        <v>3270.8126918889802</v>
      </c>
      <c r="AV48" s="449">
        <v>3489.6797592857702</v>
      </c>
      <c r="AW48" s="449">
        <v>2326.7976093627899</v>
      </c>
      <c r="AX48" s="408">
        <v>4346.9903170152002</v>
      </c>
      <c r="AY48" s="461"/>
      <c r="AZ48" s="408"/>
      <c r="BA48" s="440">
        <v>3489.6797592857702</v>
      </c>
      <c r="BB48" s="408">
        <v>2791.2615769300401</v>
      </c>
      <c r="BC48" s="408">
        <v>3251.7856537479902</v>
      </c>
      <c r="BD48" s="408">
        <v>3263.3887269867701</v>
      </c>
      <c r="BE48" s="408">
        <v>3555.1530586108702</v>
      </c>
      <c r="BF48" s="408">
        <v>3934.4133481653398</v>
      </c>
      <c r="BG48" s="461">
        <v>3973.4529685790899</v>
      </c>
      <c r="BH48" s="408"/>
      <c r="BI48" s="440">
        <v>3489.6797592857702</v>
      </c>
      <c r="BJ48" s="408"/>
      <c r="BK48" s="408"/>
      <c r="BL48" s="408">
        <v>3254.6369164165098</v>
      </c>
      <c r="BM48" s="408">
        <v>3489.6797592857702</v>
      </c>
      <c r="BN48" s="408">
        <v>3395.7982151011702</v>
      </c>
      <c r="BO48" s="461">
        <v>3928.522160431</v>
      </c>
      <c r="BP48" s="408"/>
      <c r="BQ48" s="440">
        <v>4112.2779062310401</v>
      </c>
      <c r="BR48" s="408">
        <v>4051</v>
      </c>
      <c r="BS48" s="408">
        <v>3989.72129526356</v>
      </c>
      <c r="BT48" s="449">
        <v>4296.1124234295603</v>
      </c>
      <c r="BU48" s="408" t="s">
        <v>9</v>
      </c>
      <c r="BV48" s="408" t="s">
        <v>9</v>
      </c>
      <c r="BW48" s="461"/>
      <c r="BX48" s="408"/>
      <c r="BY48" s="517">
        <v>4296.1124234295603</v>
      </c>
      <c r="BZ48" s="408"/>
      <c r="CA48" s="408"/>
      <c r="CB48" s="408" t="s">
        <v>9</v>
      </c>
      <c r="CC48" s="408">
        <v>4549.9278152069301</v>
      </c>
      <c r="CD48" s="408"/>
      <c r="CE48" s="461"/>
      <c r="CF48" s="408"/>
      <c r="CG48" s="440">
        <v>3030.0354322479939</v>
      </c>
      <c r="CH48" s="408">
        <v>3064</v>
      </c>
      <c r="CI48" s="408">
        <v>2983.7529115285702</v>
      </c>
      <c r="CJ48" s="449">
        <v>3042.3533852154101</v>
      </c>
      <c r="CK48" s="408">
        <v>2036.5603400421201</v>
      </c>
      <c r="CL48" s="408">
        <v>3921.3988626539499</v>
      </c>
      <c r="CM48" s="461"/>
      <c r="CN48" s="408"/>
      <c r="CO48" s="449">
        <v>3042.3533852154101</v>
      </c>
      <c r="CP48" s="408">
        <v>2663.3372440836702</v>
      </c>
      <c r="CQ48" s="408">
        <v>2753.5337830113199</v>
      </c>
      <c r="CR48" s="408">
        <v>3041.96554279162</v>
      </c>
      <c r="CS48" s="408">
        <v>2929.9912286229401</v>
      </c>
      <c r="CT48" s="408">
        <v>3241.1030798550401</v>
      </c>
      <c r="CU48" s="461">
        <v>3663.89574494626</v>
      </c>
      <c r="CV48" s="408"/>
      <c r="CW48" s="449">
        <v>3042.3533852154101</v>
      </c>
      <c r="CX48" s="408"/>
      <c r="CY48" s="408" t="s">
        <v>9</v>
      </c>
      <c r="CZ48" s="408">
        <v>3039.4745437367901</v>
      </c>
      <c r="DA48" s="408">
        <v>3188.2616773454602</v>
      </c>
      <c r="DB48" s="408">
        <v>2856.1888522793602</v>
      </c>
      <c r="DC48" s="461" t="s">
        <v>9</v>
      </c>
      <c r="DD48" s="408"/>
      <c r="DE48" s="440">
        <v>3863.8144527796335</v>
      </c>
      <c r="DF48" s="408">
        <v>3875</v>
      </c>
      <c r="DG48" s="408">
        <v>3979.6513624884401</v>
      </c>
      <c r="DH48" s="449">
        <v>3736.7919958504599</v>
      </c>
      <c r="DI48" s="408">
        <v>2410.6718807042298</v>
      </c>
      <c r="DJ48" s="408">
        <v>4681.8014694024996</v>
      </c>
      <c r="DK48" s="461"/>
      <c r="DL48" s="408"/>
      <c r="DM48" s="440">
        <v>3736.7919958504599</v>
      </c>
      <c r="DN48" s="408"/>
      <c r="DO48" s="408">
        <v>3433.32395994438</v>
      </c>
      <c r="DP48" s="408">
        <v>3733.8116944865301</v>
      </c>
      <c r="DQ48" s="408">
        <v>4594.65483774312</v>
      </c>
      <c r="DR48" s="408"/>
      <c r="DS48" s="461"/>
      <c r="DT48" s="408"/>
      <c r="DU48" s="475"/>
      <c r="DV48" s="475"/>
      <c r="DW48" s="475"/>
      <c r="DX48" s="475"/>
      <c r="DY48" s="475"/>
      <c r="DZ48" s="475"/>
      <c r="EA48" s="475"/>
      <c r="EB48" s="476"/>
      <c r="EC48" s="475"/>
      <c r="ED48" s="475"/>
      <c r="EE48" s="475"/>
      <c r="EF48" s="475"/>
      <c r="EG48" s="475"/>
      <c r="EH48" s="475"/>
      <c r="EI48" s="475"/>
      <c r="EJ48" s="475"/>
      <c r="EK48" s="475"/>
      <c r="EL48" s="475"/>
      <c r="EM48" s="475"/>
      <c r="EN48" s="475"/>
      <c r="EO48" s="475"/>
      <c r="EP48" s="475"/>
      <c r="EQ48" s="475"/>
      <c r="ER48" s="475"/>
      <c r="ES48" s="475"/>
      <c r="ET48" s="475"/>
      <c r="EU48" s="475"/>
      <c r="EV48" s="475"/>
      <c r="EW48" s="475"/>
      <c r="EX48" s="475"/>
      <c r="EY48" s="475"/>
      <c r="EZ48" s="475"/>
      <c r="FA48" s="475"/>
      <c r="FB48" s="475"/>
      <c r="FC48" s="475"/>
      <c r="FD48" s="475"/>
      <c r="FE48" s="475"/>
      <c r="FF48" s="475"/>
      <c r="FG48" s="475"/>
      <c r="FH48" s="475"/>
      <c r="FI48" s="475"/>
      <c r="FJ48" s="475"/>
      <c r="FK48" s="475"/>
      <c r="FL48" s="475"/>
      <c r="FM48" s="475"/>
      <c r="FN48" s="475"/>
      <c r="FO48" s="475"/>
      <c r="FP48" s="475"/>
      <c r="FQ48" s="475"/>
      <c r="FR48" s="475"/>
      <c r="FS48" s="475"/>
      <c r="FT48" s="475"/>
      <c r="FU48" s="475"/>
      <c r="FV48" s="475"/>
      <c r="FW48" s="475"/>
      <c r="FX48" s="475"/>
      <c r="FY48" s="475"/>
      <c r="FZ48" s="475"/>
      <c r="GA48" s="475"/>
      <c r="GB48" s="475"/>
      <c r="GC48" s="475"/>
      <c r="GD48" s="475"/>
      <c r="GE48" s="475"/>
      <c r="GF48" s="475"/>
      <c r="GG48" s="475"/>
      <c r="GH48" s="475"/>
      <c r="GI48" s="475"/>
      <c r="GJ48" s="475"/>
      <c r="GK48" s="475"/>
      <c r="GL48" s="475"/>
      <c r="GM48" s="475"/>
      <c r="GN48" s="475"/>
      <c r="GO48" s="475"/>
      <c r="GP48" s="475"/>
      <c r="GQ48" s="475"/>
      <c r="GR48" s="475"/>
      <c r="GS48" s="475"/>
      <c r="GT48" s="475"/>
      <c r="GU48" s="475"/>
      <c r="GV48" s="475"/>
      <c r="GW48" s="475"/>
      <c r="GX48" s="475"/>
      <c r="GY48" s="475"/>
      <c r="GZ48" s="475"/>
      <c r="HA48" s="475"/>
      <c r="HB48" s="475"/>
      <c r="HC48" s="475"/>
      <c r="HD48" s="475"/>
      <c r="HE48" s="475"/>
      <c r="HF48" s="475"/>
      <c r="HG48" s="475"/>
      <c r="HH48" s="475"/>
      <c r="HI48" s="475"/>
      <c r="HJ48" s="475"/>
      <c r="HK48" s="475"/>
      <c r="HL48" s="475"/>
      <c r="HM48" s="475"/>
      <c r="HN48" s="475"/>
      <c r="HO48" s="475"/>
      <c r="HP48" s="475"/>
      <c r="HQ48" s="475"/>
      <c r="HR48" s="475"/>
      <c r="HS48" s="475"/>
      <c r="HT48" s="475"/>
      <c r="HU48" s="475"/>
      <c r="HV48" s="475"/>
      <c r="HW48" s="475"/>
      <c r="HX48" s="475"/>
      <c r="HY48" s="475"/>
      <c r="HZ48" s="475"/>
      <c r="IA48" s="475"/>
      <c r="IB48" s="475"/>
      <c r="IC48" s="475"/>
      <c r="ID48" s="475"/>
      <c r="IE48" s="475"/>
      <c r="IF48" s="475"/>
      <c r="IG48" s="475"/>
      <c r="IH48" s="475"/>
      <c r="II48" s="475"/>
      <c r="IJ48" s="475"/>
      <c r="IK48" s="475"/>
      <c r="IL48" s="475"/>
      <c r="IM48" s="475"/>
      <c r="IN48" s="475"/>
      <c r="IO48" s="475"/>
    </row>
    <row r="49" spans="5:132" x14ac:dyDescent="0.2">
      <c r="EB49" s="474"/>
    </row>
    <row r="50" spans="5:132" x14ac:dyDescent="0.2">
      <c r="E50" s="233"/>
      <c r="F50" s="232"/>
      <c r="M50" s="233"/>
      <c r="U50" s="233"/>
      <c r="AC50" s="233"/>
      <c r="AK50" s="233"/>
      <c r="AS50" s="233"/>
      <c r="BA50" s="233"/>
      <c r="BI50" s="233"/>
      <c r="BQ50" s="233"/>
      <c r="BY50" s="233"/>
      <c r="CG50" s="233"/>
      <c r="CO50" s="233"/>
      <c r="CW50" s="233"/>
      <c r="DE50" s="233"/>
      <c r="DM50" s="233"/>
      <c r="EB50" s="474"/>
    </row>
    <row r="51" spans="5:132" x14ac:dyDescent="0.2">
      <c r="E51" s="233"/>
      <c r="M51" s="233"/>
      <c r="U51" s="233"/>
      <c r="AC51" s="233"/>
      <c r="AK51" s="233"/>
      <c r="AS51" s="233"/>
      <c r="BA51" s="233"/>
      <c r="BI51" s="233"/>
      <c r="BQ51" s="233"/>
      <c r="BY51" s="233"/>
      <c r="CG51" s="233"/>
      <c r="CO51" s="233"/>
      <c r="CW51" s="233"/>
      <c r="DE51" s="233"/>
      <c r="DM51" s="233"/>
      <c r="EB51" s="474"/>
    </row>
    <row r="52" spans="5:132" x14ac:dyDescent="0.2">
      <c r="E52" s="233"/>
      <c r="M52" s="233"/>
      <c r="U52" s="233"/>
      <c r="AC52" s="233"/>
      <c r="AK52" s="233"/>
      <c r="AS52" s="233"/>
      <c r="BA52" s="233"/>
      <c r="BI52" s="233"/>
      <c r="BQ52" s="233"/>
      <c r="BY52" s="233"/>
      <c r="CG52" s="233"/>
      <c r="CO52" s="233"/>
      <c r="CW52" s="233"/>
      <c r="DE52" s="233"/>
      <c r="DM52" s="233"/>
      <c r="EB52" s="474"/>
    </row>
    <row r="53" spans="5:132" ht="12.75" hidden="1" customHeight="1" x14ac:dyDescent="0.2">
      <c r="E53" s="233"/>
      <c r="M53" s="233"/>
      <c r="U53" s="233"/>
      <c r="AC53" s="233"/>
      <c r="AK53" s="233"/>
      <c r="AS53" s="233"/>
      <c r="BA53" s="233"/>
      <c r="BI53" s="233"/>
      <c r="BQ53" s="233"/>
      <c r="BY53" s="233"/>
      <c r="CG53" s="233"/>
      <c r="CO53" s="233"/>
      <c r="CW53" s="233"/>
      <c r="DE53" s="233"/>
      <c r="DM53" s="233"/>
    </row>
    <row r="54" spans="5:132" ht="12.75" hidden="1" customHeight="1" x14ac:dyDescent="0.2">
      <c r="E54" s="233"/>
      <c r="M54" s="233"/>
      <c r="U54" s="233"/>
      <c r="AC54" s="233"/>
      <c r="AK54" s="233"/>
      <c r="AS54" s="233"/>
      <c r="BA54" s="233"/>
      <c r="BI54" s="233"/>
      <c r="BQ54" s="233"/>
      <c r="BY54" s="233"/>
      <c r="CG54" s="233"/>
      <c r="CO54" s="233"/>
      <c r="CW54" s="233"/>
      <c r="DE54" s="233"/>
      <c r="DM54" s="233"/>
    </row>
    <row r="55" spans="5:132" ht="12.75" hidden="1" customHeight="1" x14ac:dyDescent="0.2">
      <c r="E55" s="233"/>
      <c r="M55" s="233"/>
      <c r="U55" s="233"/>
      <c r="AC55" s="233"/>
      <c r="AK55" s="233"/>
      <c r="AS55" s="233"/>
      <c r="BA55" s="233"/>
      <c r="BI55" s="233"/>
      <c r="BQ55" s="233"/>
      <c r="BY55" s="233"/>
      <c r="CG55" s="233"/>
      <c r="CO55" s="233"/>
      <c r="CW55" s="233"/>
      <c r="DE55" s="233"/>
      <c r="DM55" s="233"/>
    </row>
    <row r="56" spans="5:132" x14ac:dyDescent="0.2">
      <c r="E56" s="306"/>
    </row>
  </sheetData>
  <customSheetViews>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24">
    <mergeCell ref="DF5:DH5"/>
    <mergeCell ref="DF11:DH11"/>
    <mergeCell ref="AW11:AX11"/>
    <mergeCell ref="BR5:BT5"/>
    <mergeCell ref="BJ5:BO5"/>
    <mergeCell ref="CX5:DC5"/>
    <mergeCell ref="AT5:AV5"/>
    <mergeCell ref="CH5:CJ5"/>
    <mergeCell ref="AG11:AH11"/>
    <mergeCell ref="AT11:AV11"/>
    <mergeCell ref="CH11:CJ11"/>
    <mergeCell ref="BU11:BV11"/>
    <mergeCell ref="F5:H5"/>
    <mergeCell ref="AD11:AF11"/>
    <mergeCell ref="AD5:AF5"/>
    <mergeCell ref="V5:AA5"/>
    <mergeCell ref="V11:AA11"/>
    <mergeCell ref="DI11:DJ11"/>
    <mergeCell ref="F11:H11"/>
    <mergeCell ref="I11:J11"/>
    <mergeCell ref="BJ11:BO11"/>
    <mergeCell ref="CX11:DC11"/>
    <mergeCell ref="CK11:CL11"/>
    <mergeCell ref="BR11:BT11"/>
  </mergeCells>
  <phoneticPr fontId="2"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&amp;C&amp;10T&amp;P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6">
    <tabColor rgb="FF92D050"/>
    <pageSetUpPr autoPageBreaks="0"/>
  </sheetPr>
  <dimension ref="A1:EI44"/>
  <sheetViews>
    <sheetView showRuler="0" zoomScaleNormal="100" workbookViewId="0">
      <pane xSplit="4" topLeftCell="E1" activePane="topRight" state="frozen"/>
      <selection sqref="A1:A27"/>
      <selection pane="topRight" sqref="A1:A27"/>
    </sheetView>
  </sheetViews>
  <sheetFormatPr baseColWidth="10" defaultColWidth="10" defaultRowHeight="12.75" x14ac:dyDescent="0.2"/>
  <cols>
    <col min="1" max="1" width="33.875" style="74" customWidth="1"/>
    <col min="2" max="2" width="8.625" style="128" customWidth="1"/>
    <col min="3" max="3" width="33.875" style="74" hidden="1" customWidth="1"/>
    <col min="4" max="4" width="8.625" style="128" hidden="1" customWidth="1"/>
    <col min="5" max="9" width="7.625" style="74" customWidth="1"/>
    <col min="10" max="10" width="7.75" style="74" customWidth="1"/>
    <col min="11" max="11" width="7.625" style="74" customWidth="1"/>
    <col min="12" max="12" width="0.125" style="74" customWidth="1"/>
    <col min="13" max="17" width="7.625" style="74" customWidth="1"/>
    <col min="18" max="18" width="7.75" style="74" customWidth="1"/>
    <col min="19" max="19" width="7.625" style="74" customWidth="1"/>
    <col min="20" max="20" width="0.125" style="74" customWidth="1"/>
    <col min="21" max="25" width="7.625" style="74" customWidth="1"/>
    <col min="26" max="26" width="7.75" style="74" customWidth="1"/>
    <col min="27" max="27" width="7.625" style="74" customWidth="1"/>
    <col min="28" max="28" width="0.125" style="74" customWidth="1"/>
    <col min="29" max="33" width="7.625" style="74" customWidth="1"/>
    <col min="34" max="34" width="7.75" style="74" customWidth="1"/>
    <col min="35" max="35" width="7.625" style="74" customWidth="1"/>
    <col min="36" max="36" width="0.125" style="74" customWidth="1"/>
    <col min="37" max="41" width="7.625" style="74" customWidth="1"/>
    <col min="42" max="42" width="7.75" style="74" customWidth="1"/>
    <col min="43" max="43" width="7.625" style="74" customWidth="1"/>
    <col min="44" max="44" width="0.125" style="74" customWidth="1"/>
    <col min="45" max="49" width="7.625" style="74" customWidth="1"/>
    <col min="50" max="50" width="7.75" style="74" customWidth="1"/>
    <col min="51" max="51" width="7.625" style="74" customWidth="1"/>
    <col min="52" max="16384" width="10" style="473"/>
  </cols>
  <sheetData>
    <row r="1" spans="1:139" s="471" customFormat="1" ht="16.5" customHeight="1" x14ac:dyDescent="0.25">
      <c r="A1" s="167" t="s">
        <v>194</v>
      </c>
      <c r="B1" s="59"/>
      <c r="C1" s="167"/>
      <c r="D1" s="59"/>
      <c r="E1" s="60"/>
      <c r="F1" s="60"/>
      <c r="G1" s="60"/>
      <c r="H1" s="60"/>
      <c r="I1" s="60"/>
      <c r="J1" s="61"/>
      <c r="K1" s="62" t="s">
        <v>150</v>
      </c>
      <c r="L1" s="267"/>
      <c r="M1" s="60"/>
      <c r="N1" s="60"/>
      <c r="O1" s="60"/>
      <c r="P1" s="60"/>
      <c r="Q1" s="60"/>
      <c r="R1" s="61"/>
      <c r="S1" s="62" t="s">
        <v>162</v>
      </c>
      <c r="T1" s="267"/>
      <c r="U1" s="60"/>
      <c r="V1" s="60"/>
      <c r="W1" s="60"/>
      <c r="X1" s="60"/>
      <c r="Y1" s="60"/>
      <c r="Z1" s="61"/>
      <c r="AA1" s="62" t="s">
        <v>150</v>
      </c>
      <c r="AB1" s="267"/>
      <c r="AC1" s="60"/>
      <c r="AD1" s="60"/>
      <c r="AE1" s="60"/>
      <c r="AF1" s="60"/>
      <c r="AG1" s="60"/>
      <c r="AH1" s="61"/>
      <c r="AI1" s="62" t="s">
        <v>162</v>
      </c>
      <c r="AJ1" s="267"/>
      <c r="AK1" s="60"/>
      <c r="AL1" s="60"/>
      <c r="AM1" s="60"/>
      <c r="AN1" s="60"/>
      <c r="AO1" s="60"/>
      <c r="AP1" s="61"/>
      <c r="AQ1" s="62" t="s">
        <v>150</v>
      </c>
      <c r="AR1" s="267"/>
      <c r="AS1" s="60"/>
      <c r="AT1" s="60"/>
      <c r="AU1" s="60"/>
      <c r="AV1" s="60"/>
      <c r="AW1" s="60"/>
      <c r="AX1" s="61"/>
      <c r="AY1" s="62" t="s">
        <v>162</v>
      </c>
      <c r="EI1" s="472"/>
    </row>
    <row r="2" spans="1:139" s="471" customFormat="1" ht="16.5" customHeight="1" x14ac:dyDescent="0.25">
      <c r="A2" s="64"/>
      <c r="B2" s="65"/>
      <c r="C2" s="64"/>
      <c r="D2" s="65"/>
      <c r="E2" s="66"/>
      <c r="F2" s="66"/>
      <c r="G2" s="66"/>
      <c r="H2" s="66"/>
      <c r="I2" s="66"/>
      <c r="J2" s="67"/>
      <c r="K2" s="68" t="s">
        <v>348</v>
      </c>
      <c r="L2" s="268"/>
      <c r="M2" s="66"/>
      <c r="N2" s="66"/>
      <c r="O2" s="66"/>
      <c r="P2" s="66"/>
      <c r="Q2" s="66"/>
      <c r="R2" s="67"/>
      <c r="S2" s="68" t="s">
        <v>348</v>
      </c>
      <c r="T2" s="268"/>
      <c r="U2" s="66"/>
      <c r="V2" s="66"/>
      <c r="W2" s="66"/>
      <c r="X2" s="66"/>
      <c r="Y2" s="66"/>
      <c r="Z2" s="67"/>
      <c r="AA2" s="68" t="s">
        <v>1</v>
      </c>
      <c r="AB2" s="268"/>
      <c r="AC2" s="66"/>
      <c r="AD2" s="66"/>
      <c r="AE2" s="66"/>
      <c r="AF2" s="66"/>
      <c r="AG2" s="66"/>
      <c r="AH2" s="67"/>
      <c r="AI2" s="68" t="s">
        <v>1</v>
      </c>
      <c r="AJ2" s="268"/>
      <c r="AK2" s="66"/>
      <c r="AL2" s="66"/>
      <c r="AM2" s="66"/>
      <c r="AN2" s="66"/>
      <c r="AO2" s="66"/>
      <c r="AP2" s="67"/>
      <c r="AQ2" s="68" t="s">
        <v>2</v>
      </c>
      <c r="AR2" s="268"/>
      <c r="AS2" s="66"/>
      <c r="AT2" s="66"/>
      <c r="AU2" s="66"/>
      <c r="AV2" s="66"/>
      <c r="AW2" s="66"/>
      <c r="AX2" s="67"/>
      <c r="AY2" s="68" t="s">
        <v>2</v>
      </c>
      <c r="EI2" s="472"/>
    </row>
    <row r="3" spans="1:139" x14ac:dyDescent="0.2">
      <c r="A3" s="64"/>
      <c r="B3" s="69"/>
      <c r="C3" s="64"/>
      <c r="D3" s="69"/>
      <c r="E3" s="70"/>
      <c r="F3" s="71"/>
      <c r="G3" s="71"/>
      <c r="H3" s="71"/>
      <c r="I3" s="71"/>
      <c r="J3" s="71"/>
      <c r="K3" s="72"/>
      <c r="L3" s="71"/>
      <c r="M3" s="70"/>
      <c r="N3" s="71"/>
      <c r="O3" s="71"/>
      <c r="P3" s="71"/>
      <c r="Q3" s="71"/>
      <c r="R3" s="71"/>
      <c r="S3" s="72"/>
      <c r="T3" s="71"/>
      <c r="U3" s="70"/>
      <c r="V3" s="71"/>
      <c r="W3" s="71"/>
      <c r="X3" s="71"/>
      <c r="Y3" s="71"/>
      <c r="Z3" s="71"/>
      <c r="AA3" s="72"/>
      <c r="AB3" s="71"/>
      <c r="AC3" s="70"/>
      <c r="AD3" s="71"/>
      <c r="AE3" s="71"/>
      <c r="AF3" s="71"/>
      <c r="AG3" s="71"/>
      <c r="AH3" s="71"/>
      <c r="AI3" s="72"/>
      <c r="AJ3" s="71"/>
      <c r="AK3" s="70"/>
      <c r="AL3" s="71"/>
      <c r="AM3" s="71"/>
      <c r="AN3" s="71"/>
      <c r="AO3" s="71"/>
      <c r="AP3" s="71"/>
      <c r="AQ3" s="72"/>
      <c r="AR3" s="71"/>
      <c r="AS3" s="70"/>
      <c r="AT3" s="71"/>
      <c r="AU3" s="71"/>
      <c r="AV3" s="71"/>
      <c r="AW3" s="71"/>
      <c r="AX3" s="71"/>
      <c r="AY3" s="72"/>
      <c r="EI3" s="474"/>
    </row>
    <row r="4" spans="1:139" ht="6" customHeight="1" x14ac:dyDescent="0.2">
      <c r="A4" s="75" t="s">
        <v>7</v>
      </c>
      <c r="B4" s="69" t="s">
        <v>7</v>
      </c>
      <c r="C4" s="75"/>
      <c r="D4" s="69" t="s">
        <v>7</v>
      </c>
      <c r="E4" s="71" t="s">
        <v>7</v>
      </c>
      <c r="F4" s="71" t="s">
        <v>7</v>
      </c>
      <c r="G4" s="71" t="s">
        <v>7</v>
      </c>
      <c r="H4" s="71" t="s">
        <v>7</v>
      </c>
      <c r="I4" s="71" t="s">
        <v>7</v>
      </c>
      <c r="J4" s="71" t="s">
        <v>7</v>
      </c>
      <c r="K4" s="72" t="s">
        <v>7</v>
      </c>
      <c r="L4" s="71"/>
      <c r="M4" s="71" t="s">
        <v>7</v>
      </c>
      <c r="N4" s="71" t="s">
        <v>7</v>
      </c>
      <c r="O4" s="71" t="s">
        <v>7</v>
      </c>
      <c r="P4" s="71" t="s">
        <v>7</v>
      </c>
      <c r="Q4" s="71" t="s">
        <v>7</v>
      </c>
      <c r="R4" s="71" t="s">
        <v>7</v>
      </c>
      <c r="S4" s="72" t="s">
        <v>7</v>
      </c>
      <c r="T4" s="71"/>
      <c r="U4" s="71" t="s">
        <v>7</v>
      </c>
      <c r="V4" s="71" t="s">
        <v>7</v>
      </c>
      <c r="W4" s="71" t="s">
        <v>7</v>
      </c>
      <c r="X4" s="71" t="s">
        <v>7</v>
      </c>
      <c r="Y4" s="71" t="s">
        <v>7</v>
      </c>
      <c r="Z4" s="71" t="s">
        <v>7</v>
      </c>
      <c r="AA4" s="72" t="s">
        <v>7</v>
      </c>
      <c r="AB4" s="71"/>
      <c r="AC4" s="71" t="s">
        <v>7</v>
      </c>
      <c r="AD4" s="71" t="s">
        <v>7</v>
      </c>
      <c r="AE4" s="71" t="s">
        <v>7</v>
      </c>
      <c r="AF4" s="71" t="s">
        <v>7</v>
      </c>
      <c r="AG4" s="71" t="s">
        <v>7</v>
      </c>
      <c r="AH4" s="71" t="s">
        <v>7</v>
      </c>
      <c r="AI4" s="72" t="s">
        <v>7</v>
      </c>
      <c r="AJ4" s="71"/>
      <c r="AK4" s="71" t="s">
        <v>7</v>
      </c>
      <c r="AL4" s="71" t="s">
        <v>7</v>
      </c>
      <c r="AM4" s="71" t="s">
        <v>7</v>
      </c>
      <c r="AN4" s="71" t="s">
        <v>7</v>
      </c>
      <c r="AO4" s="71" t="s">
        <v>7</v>
      </c>
      <c r="AP4" s="71" t="s">
        <v>7</v>
      </c>
      <c r="AQ4" s="72" t="s">
        <v>7</v>
      </c>
      <c r="AR4" s="71"/>
      <c r="AS4" s="71" t="s">
        <v>7</v>
      </c>
      <c r="AT4" s="71" t="s">
        <v>7</v>
      </c>
      <c r="AU4" s="71" t="s">
        <v>7</v>
      </c>
      <c r="AV4" s="71" t="s">
        <v>7</v>
      </c>
      <c r="AW4" s="71" t="s">
        <v>7</v>
      </c>
      <c r="AX4" s="71" t="s">
        <v>7</v>
      </c>
      <c r="AY4" s="72" t="s">
        <v>7</v>
      </c>
      <c r="EI4" s="474"/>
    </row>
    <row r="5" spans="1:139" x14ac:dyDescent="0.2">
      <c r="A5" s="76" t="s">
        <v>48</v>
      </c>
      <c r="B5" s="77" t="s">
        <v>7</v>
      </c>
      <c r="C5" s="76"/>
      <c r="D5" s="77" t="s">
        <v>7</v>
      </c>
      <c r="E5" s="671" t="s">
        <v>49</v>
      </c>
      <c r="F5" s="939" t="s">
        <v>49</v>
      </c>
      <c r="G5" s="937"/>
      <c r="H5" s="938"/>
      <c r="I5" s="673" t="s">
        <v>50</v>
      </c>
      <c r="J5" s="673" t="s">
        <v>51</v>
      </c>
      <c r="K5" s="674" t="s">
        <v>13</v>
      </c>
      <c r="L5" s="675"/>
      <c r="M5" s="672" t="s">
        <v>49</v>
      </c>
      <c r="N5" s="939" t="s">
        <v>49</v>
      </c>
      <c r="O5" s="937"/>
      <c r="P5" s="938"/>
      <c r="Q5" s="673" t="s">
        <v>50</v>
      </c>
      <c r="R5" s="673" t="s">
        <v>51</v>
      </c>
      <c r="S5" s="674" t="s">
        <v>13</v>
      </c>
      <c r="T5" s="675"/>
      <c r="U5" s="672" t="s">
        <v>49</v>
      </c>
      <c r="V5" s="939" t="s">
        <v>49</v>
      </c>
      <c r="W5" s="937"/>
      <c r="X5" s="938"/>
      <c r="Y5" s="673" t="s">
        <v>50</v>
      </c>
      <c r="Z5" s="673" t="s">
        <v>51</v>
      </c>
      <c r="AA5" s="674" t="s">
        <v>13</v>
      </c>
      <c r="AB5" s="675"/>
      <c r="AC5" s="672" t="s">
        <v>49</v>
      </c>
      <c r="AD5" s="939" t="s">
        <v>49</v>
      </c>
      <c r="AE5" s="937"/>
      <c r="AF5" s="938"/>
      <c r="AG5" s="673" t="s">
        <v>50</v>
      </c>
      <c r="AH5" s="673" t="s">
        <v>51</v>
      </c>
      <c r="AI5" s="674" t="s">
        <v>13</v>
      </c>
      <c r="AJ5" s="675"/>
      <c r="AK5" s="672" t="s">
        <v>49</v>
      </c>
      <c r="AL5" s="939" t="s">
        <v>49</v>
      </c>
      <c r="AM5" s="937"/>
      <c r="AN5" s="938"/>
      <c r="AO5" s="673" t="s">
        <v>50</v>
      </c>
      <c r="AP5" s="673" t="s">
        <v>51</v>
      </c>
      <c r="AQ5" s="674" t="s">
        <v>13</v>
      </c>
      <c r="AR5" s="675"/>
      <c r="AS5" s="672" t="s">
        <v>49</v>
      </c>
      <c r="AT5" s="939" t="s">
        <v>49</v>
      </c>
      <c r="AU5" s="937"/>
      <c r="AV5" s="938"/>
      <c r="AW5" s="673" t="s">
        <v>50</v>
      </c>
      <c r="AX5" s="78" t="s">
        <v>51</v>
      </c>
      <c r="AY5" s="79" t="s">
        <v>13</v>
      </c>
      <c r="EI5" s="474"/>
    </row>
    <row r="6" spans="1:139" s="474" customFormat="1" x14ac:dyDescent="0.2">
      <c r="A6" s="76" t="s">
        <v>52</v>
      </c>
      <c r="B6" s="77" t="s">
        <v>52</v>
      </c>
      <c r="C6" s="76"/>
      <c r="D6" s="77" t="s">
        <v>52</v>
      </c>
      <c r="E6" s="77" t="s">
        <v>13</v>
      </c>
      <c r="F6" s="78" t="s">
        <v>13</v>
      </c>
      <c r="G6" s="78" t="s">
        <v>13</v>
      </c>
      <c r="H6" s="77" t="s">
        <v>13</v>
      </c>
      <c r="I6" s="78" t="s">
        <v>53</v>
      </c>
      <c r="J6" s="78" t="s">
        <v>53</v>
      </c>
      <c r="K6" s="79"/>
      <c r="L6" s="269"/>
      <c r="M6" s="272" t="s">
        <v>13</v>
      </c>
      <c r="N6" s="78" t="s">
        <v>13</v>
      </c>
      <c r="O6" s="78" t="s">
        <v>13</v>
      </c>
      <c r="P6" s="77" t="s">
        <v>13</v>
      </c>
      <c r="Q6" s="78" t="s">
        <v>53</v>
      </c>
      <c r="R6" s="78" t="s">
        <v>53</v>
      </c>
      <c r="S6" s="79"/>
      <c r="T6" s="269"/>
      <c r="U6" s="272" t="s">
        <v>13</v>
      </c>
      <c r="V6" s="78" t="s">
        <v>13</v>
      </c>
      <c r="W6" s="78" t="s">
        <v>13</v>
      </c>
      <c r="X6" s="77" t="s">
        <v>13</v>
      </c>
      <c r="Y6" s="78" t="s">
        <v>53</v>
      </c>
      <c r="Z6" s="78" t="s">
        <v>53</v>
      </c>
      <c r="AA6" s="79"/>
      <c r="AB6" s="269"/>
      <c r="AC6" s="272" t="s">
        <v>13</v>
      </c>
      <c r="AD6" s="78" t="s">
        <v>13</v>
      </c>
      <c r="AE6" s="78" t="s">
        <v>13</v>
      </c>
      <c r="AF6" s="77" t="s">
        <v>13</v>
      </c>
      <c r="AG6" s="78" t="s">
        <v>53</v>
      </c>
      <c r="AH6" s="78" t="s">
        <v>53</v>
      </c>
      <c r="AI6" s="79"/>
      <c r="AJ6" s="269"/>
      <c r="AK6" s="272" t="s">
        <v>13</v>
      </c>
      <c r="AL6" s="78" t="s">
        <v>13</v>
      </c>
      <c r="AM6" s="78" t="s">
        <v>13</v>
      </c>
      <c r="AN6" s="77" t="s">
        <v>13</v>
      </c>
      <c r="AO6" s="78" t="s">
        <v>53</v>
      </c>
      <c r="AP6" s="78" t="s">
        <v>53</v>
      </c>
      <c r="AQ6" s="79"/>
      <c r="AR6" s="269"/>
      <c r="AS6" s="272" t="s">
        <v>13</v>
      </c>
      <c r="AT6" s="78" t="s">
        <v>13</v>
      </c>
      <c r="AU6" s="78" t="s">
        <v>13</v>
      </c>
      <c r="AV6" s="77" t="s">
        <v>13</v>
      </c>
      <c r="AW6" s="78" t="s">
        <v>53</v>
      </c>
      <c r="AX6" s="78" t="s">
        <v>53</v>
      </c>
      <c r="AY6" s="79"/>
    </row>
    <row r="7" spans="1:139" s="471" customFormat="1" ht="16.5" hidden="1" customHeight="1" x14ac:dyDescent="0.25">
      <c r="A7" s="164"/>
      <c r="B7" s="65"/>
      <c r="C7" s="167" t="s">
        <v>239</v>
      </c>
      <c r="D7" s="59"/>
      <c r="E7" s="60"/>
      <c r="F7" s="60"/>
      <c r="G7" s="60"/>
      <c r="H7" s="60"/>
      <c r="I7" s="60"/>
      <c r="J7" s="61"/>
      <c r="K7" s="62" t="s">
        <v>244</v>
      </c>
      <c r="L7" s="267"/>
      <c r="M7" s="60"/>
      <c r="N7" s="60"/>
      <c r="O7" s="60"/>
      <c r="P7" s="60"/>
      <c r="Q7" s="60"/>
      <c r="R7" s="61"/>
      <c r="S7" s="62" t="s">
        <v>245</v>
      </c>
      <c r="T7" s="267"/>
      <c r="U7" s="60"/>
      <c r="V7" s="60"/>
      <c r="W7" s="60"/>
      <c r="X7" s="60"/>
      <c r="Y7" s="60"/>
      <c r="Z7" s="61"/>
      <c r="AA7" s="62" t="s">
        <v>244</v>
      </c>
      <c r="AB7" s="267"/>
      <c r="AC7" s="60"/>
      <c r="AD7" s="60"/>
      <c r="AE7" s="60"/>
      <c r="AF7" s="60"/>
      <c r="AG7" s="60"/>
      <c r="AH7" s="61"/>
      <c r="AI7" s="62" t="s">
        <v>245</v>
      </c>
      <c r="AJ7" s="267"/>
      <c r="AK7" s="60"/>
      <c r="AL7" s="60"/>
      <c r="AM7" s="60"/>
      <c r="AN7" s="60"/>
      <c r="AO7" s="60"/>
      <c r="AP7" s="61"/>
      <c r="AQ7" s="62" t="s">
        <v>244</v>
      </c>
      <c r="AR7" s="267"/>
      <c r="AS7" s="60"/>
      <c r="AT7" s="60"/>
      <c r="AU7" s="60"/>
      <c r="AV7" s="60"/>
      <c r="AW7" s="60"/>
      <c r="AX7" s="61"/>
      <c r="AY7" s="62" t="s">
        <v>245</v>
      </c>
      <c r="EI7" s="472"/>
    </row>
    <row r="8" spans="1:139" s="471" customFormat="1" ht="16.5" hidden="1" customHeight="1" x14ac:dyDescent="0.25">
      <c r="A8" s="64"/>
      <c r="B8" s="65"/>
      <c r="C8" s="64"/>
      <c r="D8" s="65"/>
      <c r="E8" s="66"/>
      <c r="F8" s="66"/>
      <c r="G8" s="66"/>
      <c r="H8" s="66"/>
      <c r="I8" s="66"/>
      <c r="J8" s="67"/>
      <c r="K8" s="68" t="s">
        <v>215</v>
      </c>
      <c r="L8" s="268"/>
      <c r="M8" s="66"/>
      <c r="N8" s="66"/>
      <c r="O8" s="66"/>
      <c r="P8" s="66"/>
      <c r="Q8" s="66"/>
      <c r="R8" s="67"/>
      <c r="S8" s="68" t="s">
        <v>215</v>
      </c>
      <c r="T8" s="268"/>
      <c r="U8" s="66"/>
      <c r="V8" s="66"/>
      <c r="W8" s="66"/>
      <c r="X8" s="66"/>
      <c r="Y8" s="66"/>
      <c r="Z8" s="67"/>
      <c r="AA8" s="68" t="s">
        <v>216</v>
      </c>
      <c r="AB8" s="268"/>
      <c r="AC8" s="66"/>
      <c r="AD8" s="66"/>
      <c r="AE8" s="66"/>
      <c r="AF8" s="66"/>
      <c r="AG8" s="66"/>
      <c r="AH8" s="67"/>
      <c r="AI8" s="68" t="s">
        <v>216</v>
      </c>
      <c r="AJ8" s="268"/>
      <c r="AK8" s="66"/>
      <c r="AL8" s="66"/>
      <c r="AM8" s="66"/>
      <c r="AN8" s="66"/>
      <c r="AO8" s="66"/>
      <c r="AP8" s="67"/>
      <c r="AQ8" s="68" t="s">
        <v>217</v>
      </c>
      <c r="AR8" s="268"/>
      <c r="AS8" s="66"/>
      <c r="AT8" s="66"/>
      <c r="AU8" s="66"/>
      <c r="AV8" s="66"/>
      <c r="AW8" s="66"/>
      <c r="AX8" s="67"/>
      <c r="AY8" s="68" t="s">
        <v>217</v>
      </c>
      <c r="EI8" s="472"/>
    </row>
    <row r="9" spans="1:139" hidden="1" x14ac:dyDescent="0.2">
      <c r="A9" s="64"/>
      <c r="B9" s="69"/>
      <c r="C9" s="64"/>
      <c r="D9" s="69"/>
      <c r="E9" s="70"/>
      <c r="F9" s="71"/>
      <c r="G9" s="71"/>
      <c r="H9" s="71"/>
      <c r="I9" s="71"/>
      <c r="J9" s="71"/>
      <c r="K9" s="72"/>
      <c r="L9" s="71"/>
      <c r="M9" s="70"/>
      <c r="N9" s="71"/>
      <c r="O9" s="71"/>
      <c r="P9" s="71"/>
      <c r="Q9" s="71"/>
      <c r="R9" s="71"/>
      <c r="S9" s="72"/>
      <c r="T9" s="71"/>
      <c r="U9" s="70"/>
      <c r="V9" s="71"/>
      <c r="W9" s="71"/>
      <c r="X9" s="71"/>
      <c r="Y9" s="71"/>
      <c r="Z9" s="71"/>
      <c r="AA9" s="72"/>
      <c r="AB9" s="71"/>
      <c r="AC9" s="70"/>
      <c r="AD9" s="71"/>
      <c r="AE9" s="71"/>
      <c r="AF9" s="71"/>
      <c r="AG9" s="71"/>
      <c r="AH9" s="71"/>
      <c r="AI9" s="72"/>
      <c r="AJ9" s="71"/>
      <c r="AK9" s="70"/>
      <c r="AL9" s="71"/>
      <c r="AM9" s="71"/>
      <c r="AN9" s="71"/>
      <c r="AO9" s="71"/>
      <c r="AP9" s="71"/>
      <c r="AQ9" s="72"/>
      <c r="AR9" s="71"/>
      <c r="AS9" s="70"/>
      <c r="AT9" s="71"/>
      <c r="AU9" s="71"/>
      <c r="AV9" s="71"/>
      <c r="AW9" s="71"/>
      <c r="AX9" s="71"/>
      <c r="AY9" s="72"/>
      <c r="EI9" s="474"/>
    </row>
    <row r="10" spans="1:139" ht="6" hidden="1" customHeight="1" x14ac:dyDescent="0.2">
      <c r="A10" s="75" t="s">
        <v>7</v>
      </c>
      <c r="B10" s="69" t="s">
        <v>7</v>
      </c>
      <c r="C10" s="75" t="s">
        <v>7</v>
      </c>
      <c r="D10" s="69" t="s">
        <v>7</v>
      </c>
      <c r="E10" s="71" t="s">
        <v>7</v>
      </c>
      <c r="F10" s="71" t="s">
        <v>7</v>
      </c>
      <c r="G10" s="71" t="s">
        <v>7</v>
      </c>
      <c r="H10" s="71" t="s">
        <v>7</v>
      </c>
      <c r="I10" s="71" t="s">
        <v>7</v>
      </c>
      <c r="J10" s="71" t="s">
        <v>7</v>
      </c>
      <c r="K10" s="72" t="s">
        <v>7</v>
      </c>
      <c r="L10" s="71"/>
      <c r="M10" s="71" t="s">
        <v>7</v>
      </c>
      <c r="N10" s="71" t="s">
        <v>7</v>
      </c>
      <c r="O10" s="71" t="s">
        <v>7</v>
      </c>
      <c r="P10" s="71" t="s">
        <v>7</v>
      </c>
      <c r="Q10" s="71" t="s">
        <v>7</v>
      </c>
      <c r="R10" s="71" t="s">
        <v>7</v>
      </c>
      <c r="S10" s="72" t="s">
        <v>7</v>
      </c>
      <c r="T10" s="71"/>
      <c r="U10" s="71" t="s">
        <v>7</v>
      </c>
      <c r="V10" s="71" t="s">
        <v>7</v>
      </c>
      <c r="W10" s="71" t="s">
        <v>7</v>
      </c>
      <c r="X10" s="71" t="s">
        <v>7</v>
      </c>
      <c r="Y10" s="71" t="s">
        <v>7</v>
      </c>
      <c r="Z10" s="71" t="s">
        <v>7</v>
      </c>
      <c r="AA10" s="72" t="s">
        <v>7</v>
      </c>
      <c r="AB10" s="71"/>
      <c r="AC10" s="71" t="s">
        <v>7</v>
      </c>
      <c r="AD10" s="71" t="s">
        <v>7</v>
      </c>
      <c r="AE10" s="71" t="s">
        <v>7</v>
      </c>
      <c r="AF10" s="71" t="s">
        <v>7</v>
      </c>
      <c r="AG10" s="71" t="s">
        <v>7</v>
      </c>
      <c r="AH10" s="71" t="s">
        <v>7</v>
      </c>
      <c r="AI10" s="72" t="s">
        <v>7</v>
      </c>
      <c r="AJ10" s="71"/>
      <c r="AK10" s="71" t="s">
        <v>7</v>
      </c>
      <c r="AL10" s="71" t="s">
        <v>7</v>
      </c>
      <c r="AM10" s="71" t="s">
        <v>7</v>
      </c>
      <c r="AN10" s="71" t="s">
        <v>7</v>
      </c>
      <c r="AO10" s="71" t="s">
        <v>7</v>
      </c>
      <c r="AP10" s="71" t="s">
        <v>7</v>
      </c>
      <c r="AQ10" s="72" t="s">
        <v>7</v>
      </c>
      <c r="AR10" s="71"/>
      <c r="AS10" s="71" t="s">
        <v>7</v>
      </c>
      <c r="AT10" s="71" t="s">
        <v>7</v>
      </c>
      <c r="AU10" s="71" t="s">
        <v>7</v>
      </c>
      <c r="AV10" s="71" t="s">
        <v>7</v>
      </c>
      <c r="AW10" s="71" t="s">
        <v>7</v>
      </c>
      <c r="AX10" s="71" t="s">
        <v>7</v>
      </c>
      <c r="AY10" s="72" t="s">
        <v>7</v>
      </c>
      <c r="EI10" s="474"/>
    </row>
    <row r="11" spans="1:139" hidden="1" x14ac:dyDescent="0.2">
      <c r="A11" s="76"/>
      <c r="B11" s="77" t="s">
        <v>7</v>
      </c>
      <c r="C11" s="76" t="s">
        <v>221</v>
      </c>
      <c r="D11" s="77" t="s">
        <v>7</v>
      </c>
      <c r="E11" s="77" t="s">
        <v>306</v>
      </c>
      <c r="F11" s="939" t="s">
        <v>306</v>
      </c>
      <c r="G11" s="937"/>
      <c r="H11" s="938"/>
      <c r="I11" s="935" t="s">
        <v>212</v>
      </c>
      <c r="J11" s="933"/>
      <c r="K11" s="79" t="s">
        <v>13</v>
      </c>
      <c r="L11" s="269"/>
      <c r="M11" s="272" t="s">
        <v>306</v>
      </c>
      <c r="N11" s="939" t="s">
        <v>306</v>
      </c>
      <c r="O11" s="937"/>
      <c r="P11" s="938"/>
      <c r="Q11" s="935" t="s">
        <v>212</v>
      </c>
      <c r="R11" s="933"/>
      <c r="S11" s="79" t="s">
        <v>13</v>
      </c>
      <c r="T11" s="269"/>
      <c r="U11" s="272" t="s">
        <v>306</v>
      </c>
      <c r="V11" s="939" t="s">
        <v>306</v>
      </c>
      <c r="W11" s="937"/>
      <c r="X11" s="938"/>
      <c r="Y11" s="935" t="s">
        <v>212</v>
      </c>
      <c r="Z11" s="933"/>
      <c r="AA11" s="79" t="s">
        <v>13</v>
      </c>
      <c r="AB11" s="269"/>
      <c r="AC11" s="272" t="s">
        <v>306</v>
      </c>
      <c r="AD11" s="939" t="s">
        <v>306</v>
      </c>
      <c r="AE11" s="937"/>
      <c r="AF11" s="938"/>
      <c r="AG11" s="935" t="s">
        <v>212</v>
      </c>
      <c r="AH11" s="933"/>
      <c r="AI11" s="79" t="s">
        <v>13</v>
      </c>
      <c r="AJ11" s="269"/>
      <c r="AK11" s="272" t="s">
        <v>306</v>
      </c>
      <c r="AL11" s="939" t="s">
        <v>306</v>
      </c>
      <c r="AM11" s="937"/>
      <c r="AN11" s="938"/>
      <c r="AO11" s="935" t="s">
        <v>212</v>
      </c>
      <c r="AP11" s="933"/>
      <c r="AQ11" s="79" t="s">
        <v>13</v>
      </c>
      <c r="AR11" s="269"/>
      <c r="AS11" s="272" t="s">
        <v>306</v>
      </c>
      <c r="AT11" s="939" t="s">
        <v>306</v>
      </c>
      <c r="AU11" s="937"/>
      <c r="AV11" s="938"/>
      <c r="AW11" s="935" t="s">
        <v>212</v>
      </c>
      <c r="AX11" s="933"/>
      <c r="AY11" s="79" t="s">
        <v>13</v>
      </c>
      <c r="EI11" s="474"/>
    </row>
    <row r="12" spans="1:139" hidden="1" x14ac:dyDescent="0.2">
      <c r="A12" s="76" t="s">
        <v>52</v>
      </c>
      <c r="B12" s="77" t="s">
        <v>52</v>
      </c>
      <c r="C12" s="76" t="s">
        <v>52</v>
      </c>
      <c r="D12" s="77" t="s">
        <v>52</v>
      </c>
      <c r="E12" s="77" t="s">
        <v>13</v>
      </c>
      <c r="F12" s="78" t="s">
        <v>13</v>
      </c>
      <c r="G12" s="78" t="s">
        <v>13</v>
      </c>
      <c r="H12" s="77" t="s">
        <v>13</v>
      </c>
      <c r="I12" s="78" t="s">
        <v>304</v>
      </c>
      <c r="J12" s="78" t="s">
        <v>305</v>
      </c>
      <c r="K12" s="79"/>
      <c r="L12" s="269"/>
      <c r="M12" s="272" t="s">
        <v>13</v>
      </c>
      <c r="N12" s="78" t="s">
        <v>13</v>
      </c>
      <c r="O12" s="78" t="s">
        <v>13</v>
      </c>
      <c r="P12" s="77" t="s">
        <v>13</v>
      </c>
      <c r="Q12" s="78" t="s">
        <v>304</v>
      </c>
      <c r="R12" s="78" t="s">
        <v>305</v>
      </c>
      <c r="S12" s="79"/>
      <c r="T12" s="269"/>
      <c r="U12" s="272" t="s">
        <v>13</v>
      </c>
      <c r="V12" s="78" t="s">
        <v>13</v>
      </c>
      <c r="W12" s="78" t="s">
        <v>13</v>
      </c>
      <c r="X12" s="77" t="s">
        <v>13</v>
      </c>
      <c r="Y12" s="78" t="s">
        <v>304</v>
      </c>
      <c r="Z12" s="78" t="s">
        <v>305</v>
      </c>
      <c r="AA12" s="79"/>
      <c r="AB12" s="269"/>
      <c r="AC12" s="272" t="s">
        <v>13</v>
      </c>
      <c r="AD12" s="78" t="s">
        <v>13</v>
      </c>
      <c r="AE12" s="78" t="s">
        <v>13</v>
      </c>
      <c r="AF12" s="77" t="s">
        <v>13</v>
      </c>
      <c r="AG12" s="78" t="s">
        <v>304</v>
      </c>
      <c r="AH12" s="78" t="s">
        <v>305</v>
      </c>
      <c r="AI12" s="79"/>
      <c r="AJ12" s="269"/>
      <c r="AK12" s="272" t="s">
        <v>13</v>
      </c>
      <c r="AL12" s="78" t="s">
        <v>13</v>
      </c>
      <c r="AM12" s="78" t="s">
        <v>13</v>
      </c>
      <c r="AN12" s="77" t="s">
        <v>13</v>
      </c>
      <c r="AO12" s="78" t="s">
        <v>304</v>
      </c>
      <c r="AP12" s="78" t="s">
        <v>305</v>
      </c>
      <c r="AQ12" s="79"/>
      <c r="AR12" s="269"/>
      <c r="AS12" s="272" t="s">
        <v>13</v>
      </c>
      <c r="AT12" s="78" t="s">
        <v>13</v>
      </c>
      <c r="AU12" s="78" t="s">
        <v>13</v>
      </c>
      <c r="AV12" s="77" t="s">
        <v>13</v>
      </c>
      <c r="AW12" s="78" t="s">
        <v>304</v>
      </c>
      <c r="AX12" s="78" t="s">
        <v>305</v>
      </c>
      <c r="AY12" s="79"/>
      <c r="EI12" s="474"/>
    </row>
    <row r="13" spans="1:139" ht="5.25" customHeight="1" x14ac:dyDescent="0.2">
      <c r="A13" s="75" t="s">
        <v>7</v>
      </c>
      <c r="B13" s="81" t="s">
        <v>7</v>
      </c>
      <c r="C13" s="75" t="s">
        <v>7</v>
      </c>
      <c r="D13" s="81" t="s">
        <v>7</v>
      </c>
      <c r="E13" s="81" t="s">
        <v>7</v>
      </c>
      <c r="F13" s="69" t="s">
        <v>7</v>
      </c>
      <c r="G13" s="69" t="s">
        <v>7</v>
      </c>
      <c r="H13" s="81" t="s">
        <v>7</v>
      </c>
      <c r="I13" s="69" t="s">
        <v>7</v>
      </c>
      <c r="J13" s="69" t="s">
        <v>7</v>
      </c>
      <c r="K13" s="82"/>
      <c r="L13" s="88"/>
      <c r="M13" s="273" t="s">
        <v>7</v>
      </c>
      <c r="N13" s="69" t="s">
        <v>7</v>
      </c>
      <c r="O13" s="69" t="s">
        <v>7</v>
      </c>
      <c r="P13" s="81" t="s">
        <v>7</v>
      </c>
      <c r="Q13" s="69" t="s">
        <v>7</v>
      </c>
      <c r="R13" s="69" t="s">
        <v>7</v>
      </c>
      <c r="S13" s="82"/>
      <c r="T13" s="88"/>
      <c r="U13" s="273" t="s">
        <v>7</v>
      </c>
      <c r="V13" s="69" t="s">
        <v>7</v>
      </c>
      <c r="W13" s="69" t="s">
        <v>7</v>
      </c>
      <c r="X13" s="81" t="s">
        <v>7</v>
      </c>
      <c r="Y13" s="69" t="s">
        <v>7</v>
      </c>
      <c r="Z13" s="69" t="s">
        <v>7</v>
      </c>
      <c r="AA13" s="82"/>
      <c r="AB13" s="88"/>
      <c r="AC13" s="273" t="s">
        <v>7</v>
      </c>
      <c r="AD13" s="69" t="s">
        <v>7</v>
      </c>
      <c r="AE13" s="69" t="s">
        <v>7</v>
      </c>
      <c r="AF13" s="81" t="s">
        <v>7</v>
      </c>
      <c r="AG13" s="69" t="s">
        <v>7</v>
      </c>
      <c r="AH13" s="69" t="s">
        <v>7</v>
      </c>
      <c r="AI13" s="82"/>
      <c r="AJ13" s="88"/>
      <c r="AK13" s="273" t="s">
        <v>7</v>
      </c>
      <c r="AL13" s="69" t="s">
        <v>7</v>
      </c>
      <c r="AM13" s="69" t="s">
        <v>7</v>
      </c>
      <c r="AN13" s="81" t="s">
        <v>7</v>
      </c>
      <c r="AO13" s="69" t="s">
        <v>7</v>
      </c>
      <c r="AP13" s="69" t="s">
        <v>7</v>
      </c>
      <c r="AQ13" s="82"/>
      <c r="AR13" s="88"/>
      <c r="AS13" s="273" t="s">
        <v>7</v>
      </c>
      <c r="AT13" s="69" t="s">
        <v>7</v>
      </c>
      <c r="AU13" s="69" t="s">
        <v>7</v>
      </c>
      <c r="AV13" s="81" t="s">
        <v>7</v>
      </c>
      <c r="AW13" s="69" t="s">
        <v>7</v>
      </c>
      <c r="AX13" s="69" t="s">
        <v>7</v>
      </c>
      <c r="AY13" s="82"/>
      <c r="EI13" s="474"/>
    </row>
    <row r="14" spans="1:139" x14ac:dyDescent="0.2">
      <c r="A14" s="879" t="s">
        <v>90</v>
      </c>
      <c r="B14" s="880"/>
      <c r="C14" s="879" t="s">
        <v>282</v>
      </c>
      <c r="D14" s="880"/>
      <c r="E14" s="881" t="s">
        <v>639</v>
      </c>
      <c r="F14" s="812">
        <v>2015</v>
      </c>
      <c r="G14" s="812">
        <v>2016</v>
      </c>
      <c r="H14" s="813">
        <v>2017</v>
      </c>
      <c r="I14" s="812">
        <v>2017</v>
      </c>
      <c r="J14" s="812">
        <v>2017</v>
      </c>
      <c r="K14" s="882"/>
      <c r="L14" s="883"/>
      <c r="M14" s="804" t="s">
        <v>639</v>
      </c>
      <c r="N14" s="812">
        <v>2015</v>
      </c>
      <c r="O14" s="812">
        <v>2016</v>
      </c>
      <c r="P14" s="813">
        <v>2017</v>
      </c>
      <c r="Q14" s="812">
        <v>2017</v>
      </c>
      <c r="R14" s="812">
        <v>2017</v>
      </c>
      <c r="S14" s="882"/>
      <c r="T14" s="883"/>
      <c r="U14" s="486" t="s">
        <v>639</v>
      </c>
      <c r="V14" s="812">
        <v>2015</v>
      </c>
      <c r="W14" s="812">
        <v>2016</v>
      </c>
      <c r="X14" s="813">
        <v>2017</v>
      </c>
      <c r="Y14" s="812">
        <v>2017</v>
      </c>
      <c r="Z14" s="812">
        <v>2017</v>
      </c>
      <c r="AA14" s="882"/>
      <c r="AB14" s="883"/>
      <c r="AC14" s="486" t="s">
        <v>639</v>
      </c>
      <c r="AD14" s="812">
        <v>2015</v>
      </c>
      <c r="AE14" s="812">
        <v>2016</v>
      </c>
      <c r="AF14" s="813">
        <v>2017</v>
      </c>
      <c r="AG14" s="812">
        <v>2017</v>
      </c>
      <c r="AH14" s="812">
        <v>2017</v>
      </c>
      <c r="AI14" s="882"/>
      <c r="AJ14" s="883"/>
      <c r="AK14" s="486" t="s">
        <v>639</v>
      </c>
      <c r="AL14" s="812">
        <v>2015</v>
      </c>
      <c r="AM14" s="812">
        <v>2016</v>
      </c>
      <c r="AN14" s="813">
        <v>2017</v>
      </c>
      <c r="AO14" s="812">
        <v>2017</v>
      </c>
      <c r="AP14" s="812">
        <v>2017</v>
      </c>
      <c r="AQ14" s="882"/>
      <c r="AR14" s="883"/>
      <c r="AS14" s="486" t="s">
        <v>639</v>
      </c>
      <c r="AT14" s="812">
        <v>2015</v>
      </c>
      <c r="AU14" s="812">
        <v>2016</v>
      </c>
      <c r="AV14" s="813">
        <v>2017</v>
      </c>
      <c r="AW14" s="812">
        <v>2017</v>
      </c>
      <c r="AX14" s="812">
        <v>2017</v>
      </c>
      <c r="AY14" s="882"/>
      <c r="EI14" s="474"/>
    </row>
    <row r="15" spans="1:139" ht="5.25" customHeight="1" x14ac:dyDescent="0.2">
      <c r="A15" s="75"/>
      <c r="B15" s="81"/>
      <c r="C15" s="75"/>
      <c r="D15" s="81"/>
      <c r="E15" s="87"/>
      <c r="F15" s="88"/>
      <c r="G15" s="88"/>
      <c r="H15" s="87"/>
      <c r="I15" s="88"/>
      <c r="J15" s="88"/>
      <c r="K15" s="89"/>
      <c r="L15" s="97"/>
      <c r="M15" s="275"/>
      <c r="N15" s="88"/>
      <c r="O15" s="88"/>
      <c r="P15" s="87"/>
      <c r="Q15" s="88"/>
      <c r="R15" s="88"/>
      <c r="S15" s="89"/>
      <c r="T15" s="97"/>
      <c r="U15" s="275"/>
      <c r="V15" s="88"/>
      <c r="W15" s="88"/>
      <c r="X15" s="87"/>
      <c r="Y15" s="88"/>
      <c r="Z15" s="88"/>
      <c r="AA15" s="89"/>
      <c r="AB15" s="97"/>
      <c r="AC15" s="275"/>
      <c r="AD15" s="88"/>
      <c r="AE15" s="88"/>
      <c r="AF15" s="87"/>
      <c r="AG15" s="88"/>
      <c r="AH15" s="88"/>
      <c r="AI15" s="89"/>
      <c r="AJ15" s="97"/>
      <c r="AK15" s="275"/>
      <c r="AL15" s="88"/>
      <c r="AM15" s="88"/>
      <c r="AN15" s="87"/>
      <c r="AO15" s="88"/>
      <c r="AP15" s="88"/>
      <c r="AQ15" s="89"/>
      <c r="AR15" s="97"/>
      <c r="AS15" s="275"/>
      <c r="AT15" s="88"/>
      <c r="AU15" s="88"/>
      <c r="AV15" s="87"/>
      <c r="AW15" s="88"/>
      <c r="AX15" s="88"/>
      <c r="AY15" s="89"/>
      <c r="EI15" s="474"/>
    </row>
    <row r="16" spans="1:139" s="475" customFormat="1" x14ac:dyDescent="0.2">
      <c r="A16" s="857" t="s">
        <v>91</v>
      </c>
      <c r="B16" s="880"/>
      <c r="C16" s="857" t="s">
        <v>283</v>
      </c>
      <c r="D16" s="880"/>
      <c r="E16" s="848">
        <v>45.333333333333336</v>
      </c>
      <c r="F16" s="884">
        <v>61</v>
      </c>
      <c r="G16" s="884">
        <v>40</v>
      </c>
      <c r="H16" s="848">
        <v>35</v>
      </c>
      <c r="I16" s="682">
        <v>9</v>
      </c>
      <c r="J16" s="884">
        <v>8</v>
      </c>
      <c r="K16" s="885"/>
      <c r="L16" s="682"/>
      <c r="M16" s="849">
        <v>12</v>
      </c>
      <c r="N16" s="884">
        <v>8</v>
      </c>
      <c r="O16" s="884">
        <v>9</v>
      </c>
      <c r="P16" s="848">
        <v>8</v>
      </c>
      <c r="Q16" s="682">
        <v>2</v>
      </c>
      <c r="R16" s="884">
        <v>2</v>
      </c>
      <c r="S16" s="885"/>
      <c r="T16" s="682"/>
      <c r="U16" s="849">
        <v>55.333333333333336</v>
      </c>
      <c r="V16" s="884">
        <v>58</v>
      </c>
      <c r="W16" s="884">
        <v>51</v>
      </c>
      <c r="X16" s="848">
        <v>57</v>
      </c>
      <c r="Y16" s="682">
        <v>15</v>
      </c>
      <c r="Z16" s="884">
        <v>14</v>
      </c>
      <c r="AA16" s="885"/>
      <c r="AB16" s="682"/>
      <c r="AC16" s="849">
        <v>16.666666666666668</v>
      </c>
      <c r="AD16" s="884">
        <v>14</v>
      </c>
      <c r="AE16" s="884">
        <v>15</v>
      </c>
      <c r="AF16" s="848">
        <v>21</v>
      </c>
      <c r="AG16" s="682">
        <v>4</v>
      </c>
      <c r="AH16" s="884">
        <v>3</v>
      </c>
      <c r="AI16" s="885"/>
      <c r="AJ16" s="682"/>
      <c r="AK16" s="849">
        <v>43.333333333333336</v>
      </c>
      <c r="AL16" s="884">
        <v>30</v>
      </c>
      <c r="AM16" s="884">
        <v>47</v>
      </c>
      <c r="AN16" s="848">
        <v>53</v>
      </c>
      <c r="AO16" s="682">
        <v>14</v>
      </c>
      <c r="AP16" s="884">
        <v>13</v>
      </c>
      <c r="AQ16" s="885"/>
      <c r="AR16" s="682"/>
      <c r="AS16" s="849">
        <v>35.666666666666664</v>
      </c>
      <c r="AT16" s="884">
        <v>35</v>
      </c>
      <c r="AU16" s="884">
        <v>34</v>
      </c>
      <c r="AV16" s="848">
        <v>38</v>
      </c>
      <c r="AW16" s="682">
        <v>10</v>
      </c>
      <c r="AX16" s="884">
        <v>9</v>
      </c>
      <c r="AY16" s="885"/>
      <c r="EI16" s="476"/>
    </row>
    <row r="17" spans="1:139" ht="5.25" customHeight="1" x14ac:dyDescent="0.2">
      <c r="A17" s="75"/>
      <c r="B17" s="81"/>
      <c r="C17" s="75"/>
      <c r="D17" s="81"/>
      <c r="E17" s="87"/>
      <c r="F17" s="88"/>
      <c r="G17" s="88"/>
      <c r="H17" s="87"/>
      <c r="I17" s="235"/>
      <c r="J17" s="88"/>
      <c r="K17" s="90"/>
      <c r="L17" s="270"/>
      <c r="M17" s="275"/>
      <c r="N17" s="88"/>
      <c r="O17" s="88"/>
      <c r="P17" s="87"/>
      <c r="Q17" s="235"/>
      <c r="R17" s="88"/>
      <c r="S17" s="90"/>
      <c r="T17" s="270"/>
      <c r="U17" s="275"/>
      <c r="V17" s="88"/>
      <c r="W17" s="88"/>
      <c r="X17" s="87"/>
      <c r="Y17" s="235"/>
      <c r="Z17" s="88"/>
      <c r="AA17" s="90"/>
      <c r="AB17" s="270"/>
      <c r="AC17" s="275"/>
      <c r="AD17" s="88"/>
      <c r="AE17" s="88"/>
      <c r="AF17" s="87"/>
      <c r="AG17" s="235"/>
      <c r="AH17" s="88"/>
      <c r="AI17" s="90"/>
      <c r="AJ17" s="270"/>
      <c r="AK17" s="275"/>
      <c r="AL17" s="88"/>
      <c r="AM17" s="88"/>
      <c r="AN17" s="87"/>
      <c r="AO17" s="235"/>
      <c r="AP17" s="88"/>
      <c r="AQ17" s="90"/>
      <c r="AR17" s="270"/>
      <c r="AS17" s="275"/>
      <c r="AT17" s="88"/>
      <c r="AU17" s="88"/>
      <c r="AV17" s="87"/>
      <c r="AW17" s="235"/>
      <c r="AX17" s="88"/>
      <c r="AY17" s="90"/>
      <c r="EI17" s="474"/>
    </row>
    <row r="18" spans="1:139" ht="12.75" customHeight="1" x14ac:dyDescent="0.2">
      <c r="A18" s="76" t="s">
        <v>92</v>
      </c>
      <c r="B18" s="91"/>
      <c r="C18" s="76" t="s">
        <v>284</v>
      </c>
      <c r="D18" s="91"/>
      <c r="E18" s="92"/>
      <c r="F18" s="93"/>
      <c r="G18" s="93"/>
      <c r="H18" s="92"/>
      <c r="I18" s="236"/>
      <c r="J18" s="93"/>
      <c r="K18" s="94"/>
      <c r="L18" s="271"/>
      <c r="M18" s="277"/>
      <c r="N18" s="93"/>
      <c r="O18" s="93"/>
      <c r="P18" s="92"/>
      <c r="Q18" s="236"/>
      <c r="R18" s="93"/>
      <c r="S18" s="94"/>
      <c r="T18" s="271"/>
      <c r="U18" s="277"/>
      <c r="V18" s="93"/>
      <c r="W18" s="93"/>
      <c r="X18" s="92"/>
      <c r="Y18" s="236"/>
      <c r="Z18" s="93"/>
      <c r="AA18" s="94"/>
      <c r="AB18" s="271"/>
      <c r="AC18" s="277"/>
      <c r="AD18" s="93"/>
      <c r="AE18" s="93"/>
      <c r="AF18" s="92"/>
      <c r="AG18" s="236"/>
      <c r="AH18" s="93"/>
      <c r="AI18" s="94"/>
      <c r="AJ18" s="271"/>
      <c r="AK18" s="277"/>
      <c r="AL18" s="93"/>
      <c r="AM18" s="93"/>
      <c r="AN18" s="92"/>
      <c r="AO18" s="236"/>
      <c r="AP18" s="93"/>
      <c r="AQ18" s="94"/>
      <c r="AR18" s="271"/>
      <c r="AS18" s="277"/>
      <c r="AT18" s="93"/>
      <c r="AU18" s="93"/>
      <c r="AV18" s="92"/>
      <c r="AW18" s="236"/>
      <c r="AX18" s="93"/>
      <c r="AY18" s="94"/>
      <c r="EI18" s="474"/>
    </row>
    <row r="19" spans="1:139" ht="12.75" customHeight="1" x14ac:dyDescent="0.2">
      <c r="A19" s="64" t="s">
        <v>345</v>
      </c>
      <c r="B19" s="95" t="s">
        <v>364</v>
      </c>
      <c r="C19" s="64" t="s">
        <v>208</v>
      </c>
      <c r="D19" s="95" t="s">
        <v>364</v>
      </c>
      <c r="E19" s="96">
        <v>25.993642857142863</v>
      </c>
      <c r="F19" s="97">
        <v>25.97</v>
      </c>
      <c r="G19" s="97">
        <v>26.0945</v>
      </c>
      <c r="H19" s="96">
        <v>25.9164285714286</v>
      </c>
      <c r="I19" s="237"/>
      <c r="J19" s="97"/>
      <c r="K19" s="89"/>
      <c r="L19" s="97"/>
      <c r="M19" s="278"/>
      <c r="N19" s="97"/>
      <c r="O19" s="97"/>
      <c r="P19" s="96"/>
      <c r="Q19" s="237"/>
      <c r="R19" s="97"/>
      <c r="S19" s="89"/>
      <c r="T19" s="97"/>
      <c r="U19" s="278">
        <v>21.077533333333335</v>
      </c>
      <c r="V19" s="97">
        <v>20.52</v>
      </c>
      <c r="W19" s="97">
        <v>21.772600000000001</v>
      </c>
      <c r="X19" s="96">
        <v>20.94</v>
      </c>
      <c r="Y19" s="237">
        <v>22.546666666666699</v>
      </c>
      <c r="Z19" s="97">
        <v>20.58</v>
      </c>
      <c r="AA19" s="89"/>
      <c r="AB19" s="97"/>
      <c r="AC19" s="278">
        <v>21.5</v>
      </c>
      <c r="AD19" s="97">
        <v>18.48</v>
      </c>
      <c r="AE19" s="97">
        <v>20.026666666666699</v>
      </c>
      <c r="AF19" s="96">
        <v>25.9933333333333</v>
      </c>
      <c r="AG19" s="237"/>
      <c r="AH19" s="97"/>
      <c r="AI19" s="89"/>
      <c r="AJ19" s="97"/>
      <c r="AK19" s="278">
        <v>28.859286765689802</v>
      </c>
      <c r="AL19" s="97">
        <v>25.53</v>
      </c>
      <c r="AM19" s="97">
        <v>31.5627659574468</v>
      </c>
      <c r="AN19" s="96">
        <v>29.485094339622599</v>
      </c>
      <c r="AO19" s="237">
        <v>22.3642857142857</v>
      </c>
      <c r="AP19" s="97">
        <v>30.705384615384599</v>
      </c>
      <c r="AQ19" s="89"/>
      <c r="AR19" s="97"/>
      <c r="AS19" s="278">
        <v>29.173302373580999</v>
      </c>
      <c r="AT19" s="97">
        <v>27.87</v>
      </c>
      <c r="AU19" s="97">
        <v>29.434117647058802</v>
      </c>
      <c r="AV19" s="96">
        <v>30.2157894736842</v>
      </c>
      <c r="AW19" s="237"/>
      <c r="AX19" s="97"/>
      <c r="AY19" s="89"/>
      <c r="EI19" s="474"/>
    </row>
    <row r="20" spans="1:139" x14ac:dyDescent="0.2">
      <c r="A20" s="396" t="s">
        <v>630</v>
      </c>
      <c r="B20" s="397" t="s">
        <v>361</v>
      </c>
      <c r="C20" s="396" t="s">
        <v>209</v>
      </c>
      <c r="D20" s="397" t="s">
        <v>210</v>
      </c>
      <c r="E20" s="418">
        <v>43.498329261904765</v>
      </c>
      <c r="F20" s="419">
        <v>38.9</v>
      </c>
      <c r="G20" s="419">
        <v>43.656097500000001</v>
      </c>
      <c r="H20" s="418">
        <v>47.938890285714301</v>
      </c>
      <c r="I20" s="420"/>
      <c r="J20" s="419"/>
      <c r="K20" s="421"/>
      <c r="L20" s="419"/>
      <c r="M20" s="422"/>
      <c r="N20" s="419"/>
      <c r="O20" s="419"/>
      <c r="P20" s="418"/>
      <c r="Q20" s="420"/>
      <c r="R20" s="419"/>
      <c r="S20" s="421"/>
      <c r="T20" s="419"/>
      <c r="U20" s="422">
        <v>35.211283815087732</v>
      </c>
      <c r="V20" s="419">
        <v>37.299999999999997</v>
      </c>
      <c r="W20" s="419">
        <v>33.306149339999997</v>
      </c>
      <c r="X20" s="418">
        <v>35.027702105263202</v>
      </c>
      <c r="Y20" s="420">
        <v>32.032562666666699</v>
      </c>
      <c r="Z20" s="419">
        <v>46.319002857142898</v>
      </c>
      <c r="AA20" s="421"/>
      <c r="AB20" s="419"/>
      <c r="AC20" s="422">
        <v>25.375732253968234</v>
      </c>
      <c r="AD20" s="419">
        <v>24.5</v>
      </c>
      <c r="AE20" s="419">
        <v>21.122305333333301</v>
      </c>
      <c r="AF20" s="418">
        <v>30.504891428571401</v>
      </c>
      <c r="AG20" s="420"/>
      <c r="AH20" s="419"/>
      <c r="AI20" s="421"/>
      <c r="AJ20" s="419"/>
      <c r="AK20" s="422">
        <v>29.667856330790837</v>
      </c>
      <c r="AL20" s="419">
        <v>32.200000000000003</v>
      </c>
      <c r="AM20" s="419">
        <v>29.177805765957402</v>
      </c>
      <c r="AN20" s="418">
        <v>27.625763226415099</v>
      </c>
      <c r="AO20" s="420">
        <v>21.099179357142901</v>
      </c>
      <c r="AP20" s="419">
        <v>26.5585283846154</v>
      </c>
      <c r="AQ20" s="421"/>
      <c r="AR20" s="419"/>
      <c r="AS20" s="422">
        <v>26.635011261093933</v>
      </c>
      <c r="AT20" s="419">
        <v>25.7</v>
      </c>
      <c r="AU20" s="419">
        <v>25.8329464411765</v>
      </c>
      <c r="AV20" s="418">
        <v>28.372087342105299</v>
      </c>
      <c r="AW20" s="420"/>
      <c r="AX20" s="419"/>
      <c r="AY20" s="421"/>
      <c r="EI20" s="474"/>
    </row>
    <row r="21" spans="1:139" x14ac:dyDescent="0.2">
      <c r="A21" s="75" t="s">
        <v>163</v>
      </c>
      <c r="B21" s="81" t="s">
        <v>347</v>
      </c>
      <c r="C21" s="75" t="s">
        <v>223</v>
      </c>
      <c r="D21" s="81" t="s">
        <v>347</v>
      </c>
      <c r="E21" s="101">
        <v>55.12813823105666</v>
      </c>
      <c r="F21" s="71">
        <v>56</v>
      </c>
      <c r="G21" s="847">
        <v>58.348502558010303</v>
      </c>
      <c r="H21" s="101">
        <v>51.035912135159698</v>
      </c>
      <c r="I21" s="152"/>
      <c r="J21" s="847"/>
      <c r="K21" s="72"/>
      <c r="L21" s="71"/>
      <c r="M21" s="288"/>
      <c r="N21" s="71"/>
      <c r="O21" s="71"/>
      <c r="P21" s="102"/>
      <c r="Q21" s="69"/>
      <c r="R21" s="71"/>
      <c r="S21" s="72"/>
      <c r="T21" s="71"/>
      <c r="U21" s="288">
        <v>33.698125383881568</v>
      </c>
      <c r="V21" s="71">
        <v>30</v>
      </c>
      <c r="W21" s="847">
        <v>35.6438826782286</v>
      </c>
      <c r="X21" s="101">
        <v>35.450493473416103</v>
      </c>
      <c r="Y21" s="152">
        <v>33.7876995860438</v>
      </c>
      <c r="Z21" s="847">
        <v>39.372483687352499</v>
      </c>
      <c r="AA21" s="72"/>
      <c r="AB21" s="71"/>
      <c r="AC21" s="288">
        <v>33.263644842169001</v>
      </c>
      <c r="AD21" s="71">
        <v>27</v>
      </c>
      <c r="AE21" s="847">
        <v>32.696404793608501</v>
      </c>
      <c r="AF21" s="101">
        <v>40.094529732898501</v>
      </c>
      <c r="AG21" s="69"/>
      <c r="AH21" s="71"/>
      <c r="AI21" s="72"/>
      <c r="AJ21" s="71"/>
      <c r="AK21" s="288">
        <v>7.0606416826923324</v>
      </c>
      <c r="AL21" s="71">
        <v>6</v>
      </c>
      <c r="AM21" s="847">
        <v>8.3137281337422895</v>
      </c>
      <c r="AN21" s="101">
        <v>6.8681969143347104</v>
      </c>
      <c r="AO21" s="152">
        <v>4.7205365697860104</v>
      </c>
      <c r="AP21" s="847">
        <v>5.9924343011749404</v>
      </c>
      <c r="AQ21" s="72"/>
      <c r="AR21" s="71"/>
      <c r="AS21" s="288">
        <v>2.0774796882755564</v>
      </c>
      <c r="AT21" s="71">
        <v>0</v>
      </c>
      <c r="AU21" s="847">
        <v>2.2862624405451899</v>
      </c>
      <c r="AV21" s="101">
        <v>3.9461766242814802</v>
      </c>
      <c r="AW21" s="69"/>
      <c r="AX21" s="71"/>
      <c r="AY21" s="72"/>
      <c r="EI21" s="474"/>
    </row>
    <row r="22" spans="1:139" x14ac:dyDescent="0.2">
      <c r="A22" s="430" t="s">
        <v>60</v>
      </c>
      <c r="B22" s="423" t="s">
        <v>347</v>
      </c>
      <c r="C22" s="430" t="s">
        <v>309</v>
      </c>
      <c r="D22" s="423" t="s">
        <v>347</v>
      </c>
      <c r="E22" s="424">
        <v>64.259635724956652</v>
      </c>
      <c r="F22" s="425">
        <v>65</v>
      </c>
      <c r="G22" s="850">
        <v>65.738961955897096</v>
      </c>
      <c r="H22" s="424">
        <v>62.039945218972903</v>
      </c>
      <c r="I22" s="463"/>
      <c r="J22" s="850"/>
      <c r="K22" s="428"/>
      <c r="L22" s="425"/>
      <c r="M22" s="429"/>
      <c r="N22" s="425"/>
      <c r="O22" s="425"/>
      <c r="P22" s="426"/>
      <c r="Q22" s="427"/>
      <c r="R22" s="425"/>
      <c r="S22" s="428"/>
      <c r="T22" s="425"/>
      <c r="U22" s="429">
        <v>34.148682037096805</v>
      </c>
      <c r="V22" s="425">
        <v>36</v>
      </c>
      <c r="W22" s="850">
        <v>35.507563848156103</v>
      </c>
      <c r="X22" s="424">
        <v>30.938482263134301</v>
      </c>
      <c r="Y22" s="463">
        <v>17.659928240132999</v>
      </c>
      <c r="Z22" s="850">
        <v>39.501057827926701</v>
      </c>
      <c r="AA22" s="428"/>
      <c r="AB22" s="425"/>
      <c r="AC22" s="429">
        <v>28.516289920994566</v>
      </c>
      <c r="AD22" s="425">
        <v>35</v>
      </c>
      <c r="AE22" s="850">
        <v>27.9271024231317</v>
      </c>
      <c r="AF22" s="424">
        <v>22.621767339851999</v>
      </c>
      <c r="AG22" s="427"/>
      <c r="AH22" s="425"/>
      <c r="AI22" s="428"/>
      <c r="AJ22" s="425"/>
      <c r="AK22" s="429">
        <v>22.692888590060065</v>
      </c>
      <c r="AL22" s="425">
        <v>23</v>
      </c>
      <c r="AM22" s="850">
        <v>21.981675180410299</v>
      </c>
      <c r="AN22" s="424">
        <v>23.096990589769899</v>
      </c>
      <c r="AO22" s="463">
        <v>2.7063599458728</v>
      </c>
      <c r="AP22" s="850">
        <v>24.038461538461501</v>
      </c>
      <c r="AQ22" s="428"/>
      <c r="AR22" s="425"/>
      <c r="AS22" s="429">
        <v>22.105565055851958</v>
      </c>
      <c r="AT22" s="425">
        <v>43</v>
      </c>
      <c r="AU22" s="850">
        <v>7.8234265734265698</v>
      </c>
      <c r="AV22" s="424">
        <v>15.493268594129299</v>
      </c>
      <c r="AW22" s="427"/>
      <c r="AX22" s="425"/>
      <c r="AY22" s="428"/>
      <c r="EI22" s="474"/>
    </row>
    <row r="23" spans="1:139" ht="5.25" customHeight="1" x14ac:dyDescent="0.2">
      <c r="A23" s="75"/>
      <c r="B23" s="81"/>
      <c r="C23" s="75"/>
      <c r="D23" s="81"/>
      <c r="E23" s="108"/>
      <c r="F23" s="71"/>
      <c r="G23" s="71"/>
      <c r="H23" s="98"/>
      <c r="I23" s="238"/>
      <c r="J23" s="99"/>
      <c r="K23" s="72"/>
      <c r="L23" s="71"/>
      <c r="M23" s="285"/>
      <c r="N23" s="71"/>
      <c r="O23" s="71"/>
      <c r="P23" s="102"/>
      <c r="Q23" s="69"/>
      <c r="R23" s="71"/>
      <c r="S23" s="72"/>
      <c r="T23" s="71"/>
      <c r="U23" s="285"/>
      <c r="V23" s="71"/>
      <c r="W23" s="71"/>
      <c r="X23" s="102"/>
      <c r="Y23" s="69"/>
      <c r="Z23" s="71"/>
      <c r="AA23" s="72"/>
      <c r="AB23" s="71"/>
      <c r="AC23" s="285"/>
      <c r="AD23" s="71"/>
      <c r="AE23" s="71"/>
      <c r="AF23" s="102"/>
      <c r="AG23" s="69"/>
      <c r="AH23" s="71"/>
      <c r="AI23" s="72"/>
      <c r="AJ23" s="71"/>
      <c r="AK23" s="285"/>
      <c r="AL23" s="71"/>
      <c r="AM23" s="71"/>
      <c r="AN23" s="102"/>
      <c r="AO23" s="69"/>
      <c r="AP23" s="71"/>
      <c r="AQ23" s="72"/>
      <c r="AR23" s="71"/>
      <c r="AS23" s="285"/>
      <c r="AT23" s="71"/>
      <c r="AU23" s="71"/>
      <c r="AV23" s="102"/>
      <c r="AW23" s="69"/>
      <c r="AX23" s="71"/>
      <c r="AY23" s="72"/>
      <c r="EI23" s="474"/>
    </row>
    <row r="24" spans="1:139" ht="12.75" customHeight="1" x14ac:dyDescent="0.2">
      <c r="A24" s="76" t="s">
        <v>62</v>
      </c>
      <c r="B24" s="91"/>
      <c r="C24" s="76" t="s">
        <v>288</v>
      </c>
      <c r="D24" s="91"/>
      <c r="E24" s="109"/>
      <c r="F24" s="110"/>
      <c r="G24" s="110"/>
      <c r="H24" s="111"/>
      <c r="I24" s="239"/>
      <c r="J24" s="110"/>
      <c r="K24" s="112"/>
      <c r="L24" s="110"/>
      <c r="M24" s="290"/>
      <c r="N24" s="110"/>
      <c r="O24" s="110"/>
      <c r="P24" s="111"/>
      <c r="Q24" s="239"/>
      <c r="R24" s="110"/>
      <c r="S24" s="112"/>
      <c r="T24" s="110"/>
      <c r="U24" s="290"/>
      <c r="V24" s="110"/>
      <c r="W24" s="110"/>
      <c r="X24" s="111"/>
      <c r="Y24" s="239"/>
      <c r="Z24" s="110"/>
      <c r="AA24" s="112"/>
      <c r="AB24" s="110"/>
      <c r="AC24" s="290"/>
      <c r="AD24" s="110"/>
      <c r="AE24" s="110"/>
      <c r="AF24" s="111"/>
      <c r="AG24" s="239"/>
      <c r="AH24" s="110"/>
      <c r="AI24" s="112"/>
      <c r="AJ24" s="110"/>
      <c r="AK24" s="290"/>
      <c r="AL24" s="110"/>
      <c r="AM24" s="110"/>
      <c r="AN24" s="111"/>
      <c r="AO24" s="239"/>
      <c r="AP24" s="110"/>
      <c r="AQ24" s="112"/>
      <c r="AR24" s="110"/>
      <c r="AS24" s="290"/>
      <c r="AT24" s="110"/>
      <c r="AU24" s="110"/>
      <c r="AV24" s="111"/>
      <c r="AW24" s="239"/>
      <c r="AX24" s="110"/>
      <c r="AY24" s="112"/>
      <c r="EI24" s="474"/>
    </row>
    <row r="25" spans="1:139" x14ac:dyDescent="0.2">
      <c r="A25" s="871" t="s">
        <v>630</v>
      </c>
      <c r="B25" s="165" t="s">
        <v>93</v>
      </c>
      <c r="C25" s="164" t="s">
        <v>224</v>
      </c>
      <c r="D25" s="165" t="s">
        <v>225</v>
      </c>
      <c r="E25" s="98">
        <v>30.159012976190464</v>
      </c>
      <c r="F25" s="99">
        <v>40</v>
      </c>
      <c r="G25" s="99">
        <v>25.0366675</v>
      </c>
      <c r="H25" s="98">
        <v>25.4403714285714</v>
      </c>
      <c r="I25" s="238"/>
      <c r="J25" s="99"/>
      <c r="K25" s="100"/>
      <c r="L25" s="99"/>
      <c r="M25" s="279"/>
      <c r="N25" s="99"/>
      <c r="O25" s="99"/>
      <c r="P25" s="98"/>
      <c r="Q25" s="238"/>
      <c r="R25" s="99"/>
      <c r="S25" s="100"/>
      <c r="T25" s="99"/>
      <c r="U25" s="279">
        <v>28.233933735672498</v>
      </c>
      <c r="V25" s="99">
        <v>36.799999999999997</v>
      </c>
      <c r="W25" s="99">
        <v>22.631318400000001</v>
      </c>
      <c r="X25" s="98">
        <v>25.270482807017501</v>
      </c>
      <c r="Y25" s="238">
        <v>28.008489333333301</v>
      </c>
      <c r="Z25" s="99">
        <v>24.756281428571398</v>
      </c>
      <c r="AA25" s="100"/>
      <c r="AB25" s="99"/>
      <c r="AC25" s="279">
        <v>21.839697015873</v>
      </c>
      <c r="AD25" s="99">
        <v>24.3</v>
      </c>
      <c r="AE25" s="99">
        <v>16.6984453333333</v>
      </c>
      <c r="AF25" s="98">
        <v>24.520645714285699</v>
      </c>
      <c r="AG25" s="238"/>
      <c r="AH25" s="99"/>
      <c r="AI25" s="100"/>
      <c r="AJ25" s="99"/>
      <c r="AK25" s="279">
        <v>25.768647581961698</v>
      </c>
      <c r="AL25" s="99">
        <v>30.5</v>
      </c>
      <c r="AM25" s="99">
        <v>23.498124255319102</v>
      </c>
      <c r="AN25" s="98">
        <v>23.307818490566</v>
      </c>
      <c r="AO25" s="238">
        <v>17.693042857142899</v>
      </c>
      <c r="AP25" s="99">
        <v>22.544489230769202</v>
      </c>
      <c r="AQ25" s="100"/>
      <c r="AR25" s="99"/>
      <c r="AS25" s="279">
        <v>22.708036955624337</v>
      </c>
      <c r="AT25" s="99">
        <v>23.1</v>
      </c>
      <c r="AU25" s="99">
        <v>21.199668235294101</v>
      </c>
      <c r="AV25" s="98">
        <v>23.824442631578901</v>
      </c>
      <c r="AW25" s="238"/>
      <c r="AX25" s="99"/>
      <c r="AY25" s="100"/>
      <c r="EI25" s="474"/>
    </row>
    <row r="26" spans="1:139" x14ac:dyDescent="0.2">
      <c r="A26" s="417" t="s">
        <v>196</v>
      </c>
      <c r="B26" s="397" t="s">
        <v>361</v>
      </c>
      <c r="C26" s="431" t="s">
        <v>82</v>
      </c>
      <c r="D26" s="447" t="s">
        <v>210</v>
      </c>
      <c r="E26" s="418">
        <v>22.4236861904762</v>
      </c>
      <c r="F26" s="419">
        <v>23.4</v>
      </c>
      <c r="G26" s="419">
        <v>21.819970000000001</v>
      </c>
      <c r="H26" s="418">
        <v>22.0510885714286</v>
      </c>
      <c r="I26" s="420"/>
      <c r="J26" s="419"/>
      <c r="K26" s="421"/>
      <c r="L26" s="419"/>
      <c r="M26" s="422"/>
      <c r="N26" s="419"/>
      <c r="O26" s="419"/>
      <c r="P26" s="418"/>
      <c r="Q26" s="420"/>
      <c r="R26" s="419"/>
      <c r="S26" s="421"/>
      <c r="T26" s="419"/>
      <c r="U26" s="422">
        <v>20.569216748538</v>
      </c>
      <c r="V26" s="419">
        <v>20.6</v>
      </c>
      <c r="W26" s="419">
        <v>20.039352000000001</v>
      </c>
      <c r="X26" s="418">
        <v>21.068298245613999</v>
      </c>
      <c r="Y26" s="420">
        <v>22.499333333333301</v>
      </c>
      <c r="Z26" s="419">
        <v>20.648707142857099</v>
      </c>
      <c r="AA26" s="421"/>
      <c r="AB26" s="419"/>
      <c r="AC26" s="422">
        <v>16.625175238095235</v>
      </c>
      <c r="AD26" s="419">
        <v>15.3</v>
      </c>
      <c r="AE26" s="419">
        <v>14.05734</v>
      </c>
      <c r="AF26" s="418">
        <v>20.5181857142857</v>
      </c>
      <c r="AG26" s="420"/>
      <c r="AH26" s="419"/>
      <c r="AI26" s="421"/>
      <c r="AJ26" s="419"/>
      <c r="AK26" s="422">
        <v>19.747137280877798</v>
      </c>
      <c r="AL26" s="419">
        <v>18.8</v>
      </c>
      <c r="AM26" s="419">
        <v>19.820721276595702</v>
      </c>
      <c r="AN26" s="418">
        <v>20.620690566037698</v>
      </c>
      <c r="AO26" s="420">
        <v>14.662542857142901</v>
      </c>
      <c r="AP26" s="419">
        <v>19.852338461538501</v>
      </c>
      <c r="AQ26" s="421"/>
      <c r="AR26" s="419"/>
      <c r="AS26" s="422">
        <v>17.712817956656366</v>
      </c>
      <c r="AT26" s="419">
        <v>16.100000000000001</v>
      </c>
      <c r="AU26" s="419">
        <v>16.938311764705901</v>
      </c>
      <c r="AV26" s="418">
        <v>20.100142105263199</v>
      </c>
      <c r="AW26" s="420"/>
      <c r="AX26" s="419"/>
      <c r="AY26" s="421"/>
      <c r="EI26" s="474"/>
    </row>
    <row r="27" spans="1:139" s="477" customFormat="1" x14ac:dyDescent="0.2">
      <c r="A27" s="162" t="s">
        <v>3</v>
      </c>
      <c r="B27" s="166" t="s">
        <v>360</v>
      </c>
      <c r="C27" s="64" t="s">
        <v>242</v>
      </c>
      <c r="D27" s="166" t="s">
        <v>222</v>
      </c>
      <c r="E27" s="131">
        <v>22.4236861904762</v>
      </c>
      <c r="F27" s="132">
        <v>23.4</v>
      </c>
      <c r="G27" s="132">
        <v>21.819970000000001</v>
      </c>
      <c r="H27" s="131">
        <v>22.0510885714286</v>
      </c>
      <c r="I27" s="241"/>
      <c r="J27" s="132"/>
      <c r="K27" s="133"/>
      <c r="L27" s="132"/>
      <c r="M27" s="293"/>
      <c r="N27" s="132"/>
      <c r="O27" s="132"/>
      <c r="P27" s="131"/>
      <c r="Q27" s="241"/>
      <c r="R27" s="132"/>
      <c r="S27" s="133"/>
      <c r="T27" s="132"/>
      <c r="U27" s="293">
        <v>20.569216748538</v>
      </c>
      <c r="V27" s="132">
        <v>20.6</v>
      </c>
      <c r="W27" s="132">
        <v>20.039352000000001</v>
      </c>
      <c r="X27" s="131">
        <v>21.068298245613999</v>
      </c>
      <c r="Y27" s="241">
        <v>22.499333333333301</v>
      </c>
      <c r="Z27" s="132">
        <v>20.648707142857099</v>
      </c>
      <c r="AA27" s="133"/>
      <c r="AB27" s="132"/>
      <c r="AC27" s="293">
        <v>16.625175238095235</v>
      </c>
      <c r="AD27" s="132">
        <v>15.3</v>
      </c>
      <c r="AE27" s="132">
        <v>14.05734</v>
      </c>
      <c r="AF27" s="131">
        <v>20.5181857142857</v>
      </c>
      <c r="AG27" s="241"/>
      <c r="AH27" s="132"/>
      <c r="AI27" s="133"/>
      <c r="AJ27" s="132"/>
      <c r="AK27" s="293">
        <v>19.747137280877798</v>
      </c>
      <c r="AL27" s="132">
        <v>18.8</v>
      </c>
      <c r="AM27" s="132">
        <v>19.820721276595702</v>
      </c>
      <c r="AN27" s="131">
        <v>20.620690566037698</v>
      </c>
      <c r="AO27" s="241">
        <v>14.662542857142901</v>
      </c>
      <c r="AP27" s="132">
        <v>19.852338461538501</v>
      </c>
      <c r="AQ27" s="133"/>
      <c r="AR27" s="132"/>
      <c r="AS27" s="293">
        <v>17.712817956656366</v>
      </c>
      <c r="AT27" s="132">
        <v>16.100000000000001</v>
      </c>
      <c r="AU27" s="132">
        <v>16.938311764705901</v>
      </c>
      <c r="AV27" s="131">
        <v>20.100142105263199</v>
      </c>
      <c r="AW27" s="241"/>
      <c r="AX27" s="132"/>
      <c r="AY27" s="133"/>
      <c r="EI27" s="478"/>
    </row>
    <row r="28" spans="1:139" s="475" customFormat="1" x14ac:dyDescent="0.2">
      <c r="A28" s="432" t="s">
        <v>70</v>
      </c>
      <c r="B28" s="433" t="s">
        <v>166</v>
      </c>
      <c r="C28" s="448" t="s">
        <v>294</v>
      </c>
      <c r="D28" s="433" t="s">
        <v>243</v>
      </c>
      <c r="E28" s="434">
        <v>3491.4716642250664</v>
      </c>
      <c r="F28" s="435">
        <v>3173</v>
      </c>
      <c r="G28" s="435">
        <v>3588.9039031676002</v>
      </c>
      <c r="H28" s="434">
        <v>3712.5110895076</v>
      </c>
      <c r="I28" s="436"/>
      <c r="J28" s="435"/>
      <c r="K28" s="437"/>
      <c r="L28" s="435"/>
      <c r="M28" s="438"/>
      <c r="N28" s="435"/>
      <c r="O28" s="435"/>
      <c r="P28" s="434"/>
      <c r="Q28" s="436"/>
      <c r="R28" s="435"/>
      <c r="S28" s="437"/>
      <c r="T28" s="435"/>
      <c r="U28" s="438">
        <v>3366.8884128422433</v>
      </c>
      <c r="V28" s="435">
        <v>3414</v>
      </c>
      <c r="W28" s="435">
        <v>3335.2680366111599</v>
      </c>
      <c r="X28" s="434">
        <v>3351.3972019155699</v>
      </c>
      <c r="Y28" s="436">
        <v>2742.4862958902499</v>
      </c>
      <c r="Z28" s="435">
        <v>4451.5571192800398</v>
      </c>
      <c r="AA28" s="437"/>
      <c r="AB28" s="435"/>
      <c r="AC28" s="438">
        <v>3120.5059782687836</v>
      </c>
      <c r="AD28" s="435">
        <v>2674</v>
      </c>
      <c r="AE28" s="435">
        <v>3144.23568043456</v>
      </c>
      <c r="AF28" s="434">
        <v>3543.2822543717898</v>
      </c>
      <c r="AG28" s="436"/>
      <c r="AH28" s="435"/>
      <c r="AI28" s="437"/>
      <c r="AJ28" s="435"/>
      <c r="AK28" s="438">
        <v>2984.8193822086869</v>
      </c>
      <c r="AL28" s="435">
        <v>3040</v>
      </c>
      <c r="AM28" s="435">
        <v>3078.7517769658398</v>
      </c>
      <c r="AN28" s="434">
        <v>2835.7063696602199</v>
      </c>
      <c r="AO28" s="436">
        <v>2500.67665129221</v>
      </c>
      <c r="AP28" s="435">
        <v>3578.8291168178598</v>
      </c>
      <c r="AQ28" s="437"/>
      <c r="AR28" s="435"/>
      <c r="AS28" s="438">
        <v>2860.815032261653</v>
      </c>
      <c r="AT28" s="435">
        <v>2904</v>
      </c>
      <c r="AU28" s="435">
        <v>3005.0527641305998</v>
      </c>
      <c r="AV28" s="434">
        <v>2673.39233265436</v>
      </c>
      <c r="AW28" s="436"/>
      <c r="AX28" s="435"/>
      <c r="AY28" s="437"/>
      <c r="EI28" s="476"/>
    </row>
    <row r="29" spans="1:139" s="475" customFormat="1" x14ac:dyDescent="0.2">
      <c r="A29" s="75" t="s">
        <v>98</v>
      </c>
      <c r="B29" s="81" t="s">
        <v>166</v>
      </c>
      <c r="C29" s="75" t="s">
        <v>231</v>
      </c>
      <c r="D29" s="81" t="s">
        <v>243</v>
      </c>
      <c r="E29" s="197">
        <v>148.66548408792568</v>
      </c>
      <c r="F29" s="198">
        <v>176</v>
      </c>
      <c r="G29" s="198">
        <v>122.131824654204</v>
      </c>
      <c r="H29" s="197">
        <v>147.86462760957301</v>
      </c>
      <c r="I29" s="209"/>
      <c r="J29" s="198"/>
      <c r="K29" s="199"/>
      <c r="L29" s="198"/>
      <c r="M29" s="282"/>
      <c r="N29" s="198"/>
      <c r="O29" s="198"/>
      <c r="P29" s="197"/>
      <c r="Q29" s="209"/>
      <c r="R29" s="198"/>
      <c r="S29" s="199"/>
      <c r="T29" s="198"/>
      <c r="U29" s="282">
        <v>191.19224818183167</v>
      </c>
      <c r="V29" s="198">
        <v>211</v>
      </c>
      <c r="W29" s="198">
        <v>156.47325322695099</v>
      </c>
      <c r="X29" s="197">
        <v>206.103491318544</v>
      </c>
      <c r="Y29" s="209">
        <v>191.88867818305701</v>
      </c>
      <c r="Z29" s="198">
        <v>270.466743161713</v>
      </c>
      <c r="AA29" s="199"/>
      <c r="AB29" s="198"/>
      <c r="AC29" s="282">
        <v>134.10594841965835</v>
      </c>
      <c r="AD29" s="198">
        <v>83</v>
      </c>
      <c r="AE29" s="198">
        <v>153.28376492280901</v>
      </c>
      <c r="AF29" s="197">
        <v>166.034080336166</v>
      </c>
      <c r="AG29" s="209"/>
      <c r="AH29" s="198"/>
      <c r="AI29" s="199"/>
      <c r="AJ29" s="198"/>
      <c r="AK29" s="282">
        <v>177.72351794452632</v>
      </c>
      <c r="AL29" s="198">
        <v>159</v>
      </c>
      <c r="AM29" s="198">
        <v>190.435605806474</v>
      </c>
      <c r="AN29" s="197">
        <v>183.73494802710499</v>
      </c>
      <c r="AO29" s="209">
        <v>203.947668402869</v>
      </c>
      <c r="AP29" s="198">
        <v>179.47244347110399</v>
      </c>
      <c r="AQ29" s="199"/>
      <c r="AR29" s="198"/>
      <c r="AS29" s="282">
        <v>130.75790234859767</v>
      </c>
      <c r="AT29" s="198">
        <v>140</v>
      </c>
      <c r="AU29" s="198">
        <v>124.05248734768701</v>
      </c>
      <c r="AV29" s="197">
        <v>128.22121969810601</v>
      </c>
      <c r="AW29" s="209"/>
      <c r="AX29" s="198"/>
      <c r="AY29" s="199"/>
      <c r="EI29" s="476"/>
    </row>
    <row r="30" spans="1:139" s="475" customFormat="1" x14ac:dyDescent="0.2">
      <c r="A30" s="396" t="s">
        <v>218</v>
      </c>
      <c r="B30" s="397" t="s">
        <v>166</v>
      </c>
      <c r="C30" s="396" t="s">
        <v>356</v>
      </c>
      <c r="D30" s="397" t="s">
        <v>243</v>
      </c>
      <c r="E30" s="412">
        <v>770.56758083671059</v>
      </c>
      <c r="F30" s="413">
        <v>621</v>
      </c>
      <c r="G30" s="413">
        <v>790.34738590382995</v>
      </c>
      <c r="H30" s="412">
        <v>900.35535660630205</v>
      </c>
      <c r="I30" s="414"/>
      <c r="J30" s="413"/>
      <c r="K30" s="415"/>
      <c r="L30" s="413"/>
      <c r="M30" s="416"/>
      <c r="N30" s="413"/>
      <c r="O30" s="413"/>
      <c r="P30" s="412"/>
      <c r="Q30" s="414"/>
      <c r="R30" s="413"/>
      <c r="S30" s="415"/>
      <c r="T30" s="413"/>
      <c r="U30" s="416">
        <v>644.79984094173028</v>
      </c>
      <c r="V30" s="413">
        <v>555</v>
      </c>
      <c r="W30" s="413">
        <v>617.51003725070598</v>
      </c>
      <c r="X30" s="412">
        <v>761.88948557448498</v>
      </c>
      <c r="Y30" s="414">
        <v>1330.5154226791899</v>
      </c>
      <c r="Z30" s="413">
        <v>566.56400833120301</v>
      </c>
      <c r="AA30" s="415"/>
      <c r="AB30" s="413"/>
      <c r="AC30" s="416">
        <v>589.57001983900034</v>
      </c>
      <c r="AD30" s="413">
        <v>216</v>
      </c>
      <c r="AE30" s="413">
        <v>239.90313956979099</v>
      </c>
      <c r="AF30" s="412">
        <v>1312.80691994721</v>
      </c>
      <c r="AG30" s="414"/>
      <c r="AH30" s="413"/>
      <c r="AI30" s="415"/>
      <c r="AJ30" s="413"/>
      <c r="AK30" s="416">
        <v>480.64738915387306</v>
      </c>
      <c r="AL30" s="413">
        <v>479</v>
      </c>
      <c r="AM30" s="413">
        <v>441.32177812194999</v>
      </c>
      <c r="AN30" s="412">
        <v>521.62038933966903</v>
      </c>
      <c r="AO30" s="414">
        <v>1098.38943352254</v>
      </c>
      <c r="AP30" s="413">
        <v>434.00661189303798</v>
      </c>
      <c r="AQ30" s="415"/>
      <c r="AR30" s="413"/>
      <c r="AS30" s="416">
        <v>338.68817345327966</v>
      </c>
      <c r="AT30" s="413">
        <v>405</v>
      </c>
      <c r="AU30" s="413">
        <v>342.97935102220401</v>
      </c>
      <c r="AV30" s="412">
        <v>268.08516933763502</v>
      </c>
      <c r="AW30" s="414"/>
      <c r="AX30" s="413"/>
      <c r="AY30" s="415"/>
      <c r="EI30" s="476"/>
    </row>
    <row r="31" spans="1:139" s="475" customFormat="1" x14ac:dyDescent="0.2">
      <c r="A31" s="75" t="s">
        <v>355</v>
      </c>
      <c r="B31" s="165" t="s">
        <v>166</v>
      </c>
      <c r="C31" s="75" t="s">
        <v>344</v>
      </c>
      <c r="D31" s="81" t="s">
        <v>243</v>
      </c>
      <c r="E31" s="197">
        <v>149.75610764912867</v>
      </c>
      <c r="F31" s="198">
        <v>147</v>
      </c>
      <c r="G31" s="198">
        <v>138.01909443505201</v>
      </c>
      <c r="H31" s="197">
        <v>164.24922851233401</v>
      </c>
      <c r="I31" s="209"/>
      <c r="J31" s="198"/>
      <c r="K31" s="199"/>
      <c r="L31" s="198"/>
      <c r="M31" s="282"/>
      <c r="N31" s="198"/>
      <c r="O31" s="198"/>
      <c r="P31" s="197"/>
      <c r="Q31" s="209"/>
      <c r="R31" s="198"/>
      <c r="S31" s="199"/>
      <c r="T31" s="198"/>
      <c r="U31" s="282">
        <v>148.93637600762133</v>
      </c>
      <c r="V31" s="198">
        <v>174</v>
      </c>
      <c r="W31" s="198">
        <v>132.222039914265</v>
      </c>
      <c r="X31" s="197">
        <v>140.587088108599</v>
      </c>
      <c r="Y31" s="209">
        <v>121.422708821002</v>
      </c>
      <c r="Z31" s="198">
        <v>185.739404646227</v>
      </c>
      <c r="AA31" s="199"/>
      <c r="AB31" s="198"/>
      <c r="AC31" s="282">
        <v>107.76206728016662</v>
      </c>
      <c r="AD31" s="198">
        <v>131</v>
      </c>
      <c r="AE31" s="198">
        <v>102.043724725541</v>
      </c>
      <c r="AF31" s="197">
        <v>90.242477114958902</v>
      </c>
      <c r="AG31" s="209"/>
      <c r="AH31" s="198"/>
      <c r="AI31" s="199"/>
      <c r="AJ31" s="198"/>
      <c r="AK31" s="282">
        <v>137.59858669614599</v>
      </c>
      <c r="AL31" s="198">
        <v>148</v>
      </c>
      <c r="AM31" s="198">
        <v>140.00531788192001</v>
      </c>
      <c r="AN31" s="197">
        <v>124.79044220651799</v>
      </c>
      <c r="AO31" s="209">
        <v>133.89462751539901</v>
      </c>
      <c r="AP31" s="198">
        <v>164.39818754155701</v>
      </c>
      <c r="AQ31" s="199"/>
      <c r="AR31" s="198"/>
      <c r="AS31" s="282">
        <v>134.79641782830967</v>
      </c>
      <c r="AT31" s="198">
        <v>129</v>
      </c>
      <c r="AU31" s="198">
        <v>133.86308726510401</v>
      </c>
      <c r="AV31" s="197">
        <v>141.526166219825</v>
      </c>
      <c r="AW31" s="209"/>
      <c r="AX31" s="198"/>
      <c r="AY31" s="199"/>
      <c r="EI31" s="476"/>
    </row>
    <row r="32" spans="1:139" s="475" customFormat="1" x14ac:dyDescent="0.2">
      <c r="A32" s="396" t="s">
        <v>99</v>
      </c>
      <c r="B32" s="397" t="s">
        <v>166</v>
      </c>
      <c r="C32" s="396" t="s">
        <v>232</v>
      </c>
      <c r="D32" s="397" t="s">
        <v>243</v>
      </c>
      <c r="E32" s="412">
        <v>18.138347382097233</v>
      </c>
      <c r="F32" s="413">
        <v>17</v>
      </c>
      <c r="G32" s="413">
        <v>10.975725447835201</v>
      </c>
      <c r="H32" s="412">
        <v>26.439316698456501</v>
      </c>
      <c r="I32" s="414"/>
      <c r="J32" s="413"/>
      <c r="K32" s="415"/>
      <c r="L32" s="413"/>
      <c r="M32" s="416"/>
      <c r="N32" s="413"/>
      <c r="O32" s="413"/>
      <c r="P32" s="412"/>
      <c r="Q32" s="414"/>
      <c r="R32" s="413"/>
      <c r="S32" s="415"/>
      <c r="T32" s="413"/>
      <c r="U32" s="416">
        <v>27.735037322441631</v>
      </c>
      <c r="V32" s="413">
        <v>36</v>
      </c>
      <c r="W32" s="413">
        <v>23.9159429905718</v>
      </c>
      <c r="X32" s="412">
        <v>23.2891689767531</v>
      </c>
      <c r="Y32" s="414">
        <v>9.9795549497762899</v>
      </c>
      <c r="Z32" s="413">
        <v>24.166161907749999</v>
      </c>
      <c r="AA32" s="415"/>
      <c r="AB32" s="413"/>
      <c r="AC32" s="416">
        <v>29.075356790883134</v>
      </c>
      <c r="AD32" s="413">
        <v>26</v>
      </c>
      <c r="AE32" s="413">
        <v>37.7501480839666</v>
      </c>
      <c r="AF32" s="412">
        <v>23.475922288682799</v>
      </c>
      <c r="AG32" s="414"/>
      <c r="AH32" s="413"/>
      <c r="AI32" s="415"/>
      <c r="AJ32" s="413"/>
      <c r="AK32" s="416">
        <v>30.833561768356095</v>
      </c>
      <c r="AL32" s="413">
        <v>38</v>
      </c>
      <c r="AM32" s="413">
        <v>28.483676925684598</v>
      </c>
      <c r="AN32" s="412">
        <v>26.0170083793837</v>
      </c>
      <c r="AO32" s="414">
        <v>19.622400324247</v>
      </c>
      <c r="AP32" s="413">
        <v>47.725824975472797</v>
      </c>
      <c r="AQ32" s="415"/>
      <c r="AR32" s="413"/>
      <c r="AS32" s="416">
        <v>40.911655325512605</v>
      </c>
      <c r="AT32" s="413">
        <v>51</v>
      </c>
      <c r="AU32" s="413">
        <v>39.661220491103897</v>
      </c>
      <c r="AV32" s="412">
        <v>32.073745485433903</v>
      </c>
      <c r="AW32" s="414"/>
      <c r="AX32" s="413"/>
      <c r="AY32" s="415"/>
      <c r="EI32" s="476"/>
    </row>
    <row r="33" spans="1:139" s="475" customFormat="1" x14ac:dyDescent="0.2">
      <c r="A33" s="75" t="s">
        <v>73</v>
      </c>
      <c r="B33" s="81" t="s">
        <v>166</v>
      </c>
      <c r="C33" s="75" t="s">
        <v>296</v>
      </c>
      <c r="D33" s="81" t="s">
        <v>243</v>
      </c>
      <c r="E33" s="197">
        <v>102.90769222167836</v>
      </c>
      <c r="F33" s="198">
        <v>114</v>
      </c>
      <c r="G33" s="198">
        <v>94.813684436779695</v>
      </c>
      <c r="H33" s="197">
        <v>99.909392228255399</v>
      </c>
      <c r="I33" s="209"/>
      <c r="J33" s="198"/>
      <c r="K33" s="199"/>
      <c r="L33" s="198"/>
      <c r="M33" s="282"/>
      <c r="N33" s="198"/>
      <c r="O33" s="198"/>
      <c r="P33" s="197"/>
      <c r="Q33" s="209"/>
      <c r="R33" s="198"/>
      <c r="S33" s="199"/>
      <c r="T33" s="198"/>
      <c r="U33" s="282">
        <v>125.52281299859366</v>
      </c>
      <c r="V33" s="198">
        <v>140</v>
      </c>
      <c r="W33" s="198">
        <v>111.50286695897201</v>
      </c>
      <c r="X33" s="197">
        <v>125.065572036809</v>
      </c>
      <c r="Y33" s="209">
        <v>123.067646448784</v>
      </c>
      <c r="Z33" s="198">
        <v>158.25089706411899</v>
      </c>
      <c r="AA33" s="199"/>
      <c r="AB33" s="198"/>
      <c r="AC33" s="282">
        <v>88.909041549463666</v>
      </c>
      <c r="AD33" s="198">
        <v>66</v>
      </c>
      <c r="AE33" s="198">
        <v>131.62020695238201</v>
      </c>
      <c r="AF33" s="197">
        <v>69.106917696009006</v>
      </c>
      <c r="AG33" s="209"/>
      <c r="AH33" s="198"/>
      <c r="AI33" s="199"/>
      <c r="AJ33" s="198"/>
      <c r="AK33" s="282">
        <v>121.43457374799901</v>
      </c>
      <c r="AL33" s="198">
        <v>103</v>
      </c>
      <c r="AM33" s="198">
        <v>147.314968785622</v>
      </c>
      <c r="AN33" s="197">
        <v>113.988752458375</v>
      </c>
      <c r="AO33" s="209">
        <v>134.68624619779499</v>
      </c>
      <c r="AP33" s="198">
        <v>116.60792528219901</v>
      </c>
      <c r="AQ33" s="199"/>
      <c r="AR33" s="198"/>
      <c r="AS33" s="282">
        <v>106.75996464562535</v>
      </c>
      <c r="AT33" s="198">
        <v>106</v>
      </c>
      <c r="AU33" s="198">
        <v>108.06938534398</v>
      </c>
      <c r="AV33" s="197">
        <v>106.21050859289601</v>
      </c>
      <c r="AW33" s="209"/>
      <c r="AX33" s="198"/>
      <c r="AY33" s="199"/>
      <c r="EI33" s="476"/>
    </row>
    <row r="34" spans="1:139" s="475" customFormat="1" x14ac:dyDescent="0.2">
      <c r="A34" s="432" t="s">
        <v>74</v>
      </c>
      <c r="B34" s="433" t="s">
        <v>166</v>
      </c>
      <c r="C34" s="432" t="s">
        <v>298</v>
      </c>
      <c r="D34" s="433" t="s">
        <v>243</v>
      </c>
      <c r="E34" s="434">
        <v>1190.0352121775397</v>
      </c>
      <c r="F34" s="435">
        <v>1075</v>
      </c>
      <c r="G34" s="435">
        <v>1156.2877148777</v>
      </c>
      <c r="H34" s="434">
        <v>1338.8179216549199</v>
      </c>
      <c r="I34" s="436"/>
      <c r="J34" s="435"/>
      <c r="K34" s="437"/>
      <c r="L34" s="435"/>
      <c r="M34" s="438"/>
      <c r="N34" s="435"/>
      <c r="O34" s="435"/>
      <c r="P34" s="434"/>
      <c r="Q34" s="436"/>
      <c r="R34" s="435"/>
      <c r="S34" s="437"/>
      <c r="T34" s="435"/>
      <c r="U34" s="438">
        <v>1138.5196487855499</v>
      </c>
      <c r="V34" s="435">
        <v>1117</v>
      </c>
      <c r="W34" s="435">
        <v>1041.6241403414599</v>
      </c>
      <c r="X34" s="434">
        <v>1256.9348060151899</v>
      </c>
      <c r="Y34" s="436">
        <v>1776.8740110818101</v>
      </c>
      <c r="Z34" s="435">
        <v>1205.1872151110099</v>
      </c>
      <c r="AA34" s="437"/>
      <c r="AB34" s="435"/>
      <c r="AC34" s="438">
        <v>949.75576721250309</v>
      </c>
      <c r="AD34" s="435">
        <v>523</v>
      </c>
      <c r="AE34" s="435">
        <v>664.60098425448905</v>
      </c>
      <c r="AF34" s="434">
        <v>1661.66631738302</v>
      </c>
      <c r="AG34" s="436"/>
      <c r="AH34" s="435"/>
      <c r="AI34" s="437"/>
      <c r="AJ34" s="435"/>
      <c r="AK34" s="438">
        <v>948.23762931090062</v>
      </c>
      <c r="AL34" s="435">
        <v>927</v>
      </c>
      <c r="AM34" s="435">
        <v>947.56134752165099</v>
      </c>
      <c r="AN34" s="434">
        <v>970.15154041105097</v>
      </c>
      <c r="AO34" s="436">
        <v>1590.54037596285</v>
      </c>
      <c r="AP34" s="435">
        <v>942.21099316337097</v>
      </c>
      <c r="AQ34" s="437"/>
      <c r="AR34" s="435"/>
      <c r="AS34" s="438">
        <v>751.91411360132463</v>
      </c>
      <c r="AT34" s="435">
        <v>831</v>
      </c>
      <c r="AU34" s="435">
        <v>748.62553147007804</v>
      </c>
      <c r="AV34" s="434">
        <v>676.11680933389596</v>
      </c>
      <c r="AW34" s="436"/>
      <c r="AX34" s="435"/>
      <c r="AY34" s="437"/>
      <c r="EI34" s="476"/>
    </row>
    <row r="35" spans="1:139" s="475" customFormat="1" x14ac:dyDescent="0.2">
      <c r="A35" s="116" t="s">
        <v>100</v>
      </c>
      <c r="B35" s="117" t="s">
        <v>166</v>
      </c>
      <c r="C35" s="116" t="s">
        <v>299</v>
      </c>
      <c r="D35" s="117" t="s">
        <v>243</v>
      </c>
      <c r="E35" s="206">
        <v>2301.4364520475265</v>
      </c>
      <c r="F35" s="207">
        <v>2098</v>
      </c>
      <c r="G35" s="207">
        <v>2432.6161882899</v>
      </c>
      <c r="H35" s="206">
        <v>2373.6931678526798</v>
      </c>
      <c r="I35" s="207"/>
      <c r="J35" s="207"/>
      <c r="K35" s="208"/>
      <c r="L35" s="212"/>
      <c r="M35" s="284"/>
      <c r="N35" s="207"/>
      <c r="O35" s="207"/>
      <c r="P35" s="206"/>
      <c r="Q35" s="207"/>
      <c r="R35" s="207"/>
      <c r="S35" s="208"/>
      <c r="T35" s="212"/>
      <c r="U35" s="284">
        <v>2228.3687640566932</v>
      </c>
      <c r="V35" s="207">
        <v>2297</v>
      </c>
      <c r="W35" s="207">
        <v>2293.6438962696998</v>
      </c>
      <c r="X35" s="206">
        <v>2094.4623959003802</v>
      </c>
      <c r="Y35" s="207">
        <v>965.61228480843897</v>
      </c>
      <c r="Z35" s="207">
        <v>3246.3699041690302</v>
      </c>
      <c r="AA35" s="208"/>
      <c r="AB35" s="212"/>
      <c r="AC35" s="284">
        <v>2170.75021105628</v>
      </c>
      <c r="AD35" s="207">
        <v>2151</v>
      </c>
      <c r="AE35" s="207">
        <v>2479.63469618007</v>
      </c>
      <c r="AF35" s="206">
        <v>1881.61593698877</v>
      </c>
      <c r="AG35" s="207"/>
      <c r="AH35" s="207"/>
      <c r="AI35" s="208"/>
      <c r="AJ35" s="212"/>
      <c r="AK35" s="284">
        <v>2036.5817528977868</v>
      </c>
      <c r="AL35" s="207">
        <v>2113</v>
      </c>
      <c r="AM35" s="207">
        <v>2131.1904294441902</v>
      </c>
      <c r="AN35" s="206">
        <v>1865.5548292491701</v>
      </c>
      <c r="AO35" s="207">
        <v>910.13627532936198</v>
      </c>
      <c r="AP35" s="207">
        <v>2636.6181236544899</v>
      </c>
      <c r="AQ35" s="208"/>
      <c r="AR35" s="212"/>
      <c r="AS35" s="284">
        <v>2108.9009186603303</v>
      </c>
      <c r="AT35" s="207">
        <v>2073</v>
      </c>
      <c r="AU35" s="207">
        <v>2256.4272326605201</v>
      </c>
      <c r="AV35" s="206">
        <v>1997.27552332047</v>
      </c>
      <c r="AW35" s="207"/>
      <c r="AX35" s="207"/>
      <c r="AY35" s="208"/>
      <c r="EI35" s="476"/>
    </row>
    <row r="36" spans="1:139" s="475" customFormat="1" x14ac:dyDescent="0.2">
      <c r="A36" s="75" t="s">
        <v>366</v>
      </c>
      <c r="B36" s="81" t="s">
        <v>166</v>
      </c>
      <c r="C36" s="75" t="s">
        <v>300</v>
      </c>
      <c r="D36" s="81" t="s">
        <v>243</v>
      </c>
      <c r="E36" s="197">
        <v>1836.8805426972967</v>
      </c>
      <c r="F36" s="198">
        <v>1832</v>
      </c>
      <c r="G36" s="198">
        <v>1946.6581399598001</v>
      </c>
      <c r="H36" s="197">
        <v>1731.9834881320901</v>
      </c>
      <c r="I36" s="209"/>
      <c r="J36" s="209"/>
      <c r="K36" s="199"/>
      <c r="L36" s="198"/>
      <c r="M36" s="292"/>
      <c r="N36" s="209"/>
      <c r="O36" s="209"/>
      <c r="P36" s="214"/>
      <c r="Q36" s="209"/>
      <c r="R36" s="209"/>
      <c r="S36" s="199"/>
      <c r="T36" s="198"/>
      <c r="U36" s="282">
        <v>1759.0033805125734</v>
      </c>
      <c r="V36" s="198">
        <v>1781</v>
      </c>
      <c r="W36" s="198">
        <v>1827.5785714285701</v>
      </c>
      <c r="X36" s="197">
        <v>1668.43157010915</v>
      </c>
      <c r="Y36" s="209" t="s">
        <v>9</v>
      </c>
      <c r="Z36" s="209" t="s">
        <v>9</v>
      </c>
      <c r="AA36" s="199"/>
      <c r="AB36" s="198"/>
      <c r="AC36" s="292" t="s">
        <v>9</v>
      </c>
      <c r="AD36" s="209" t="s">
        <v>9</v>
      </c>
      <c r="AE36" s="209" t="s">
        <v>9</v>
      </c>
      <c r="AF36" s="214">
        <v>1723.07375</v>
      </c>
      <c r="AG36" s="209"/>
      <c r="AH36" s="209"/>
      <c r="AI36" s="199"/>
      <c r="AJ36" s="198"/>
      <c r="AK36" s="292">
        <v>1566.3292178715135</v>
      </c>
      <c r="AL36" s="209">
        <v>1688</v>
      </c>
      <c r="AM36" s="242">
        <v>1549.3564102564101</v>
      </c>
      <c r="AN36" s="214">
        <v>1461.63124335813</v>
      </c>
      <c r="AO36" s="209" t="s">
        <v>9</v>
      </c>
      <c r="AP36" s="209" t="s">
        <v>9</v>
      </c>
      <c r="AQ36" s="199"/>
      <c r="AR36" s="198"/>
      <c r="AS36" s="282">
        <v>1580.7247346663898</v>
      </c>
      <c r="AT36" s="198">
        <v>1506</v>
      </c>
      <c r="AU36" s="198">
        <v>1680.2967741935499</v>
      </c>
      <c r="AV36" s="197">
        <v>1555.8774298056201</v>
      </c>
      <c r="AW36" s="209"/>
      <c r="AX36" s="209"/>
      <c r="AY36" s="199"/>
      <c r="EI36" s="476"/>
    </row>
    <row r="37" spans="1:139" s="475" customFormat="1" x14ac:dyDescent="0.2">
      <c r="A37" s="75" t="s">
        <v>629</v>
      </c>
      <c r="B37" s="81" t="s">
        <v>166</v>
      </c>
      <c r="C37" s="75"/>
      <c r="D37" s="81"/>
      <c r="E37" s="197">
        <v>2175.8483274021369</v>
      </c>
      <c r="F37" s="198">
        <v>2095</v>
      </c>
      <c r="G37" s="198">
        <v>2414.3549822064101</v>
      </c>
      <c r="H37" s="197">
        <v>2018.19</v>
      </c>
      <c r="I37" s="209"/>
      <c r="J37" s="209"/>
      <c r="K37" s="199"/>
      <c r="L37" s="198"/>
      <c r="M37" s="292"/>
      <c r="N37" s="209"/>
      <c r="O37" s="209"/>
      <c r="P37" s="214"/>
      <c r="Q37" s="209"/>
      <c r="R37" s="209"/>
      <c r="S37" s="199"/>
      <c r="T37" s="198"/>
      <c r="U37" s="282">
        <v>2214.6263913493462</v>
      </c>
      <c r="V37" s="198">
        <v>2215</v>
      </c>
      <c r="W37" s="198">
        <v>2307.2886762360399</v>
      </c>
      <c r="X37" s="197">
        <v>2121.5904978120002</v>
      </c>
      <c r="Y37" s="209" t="s">
        <v>9</v>
      </c>
      <c r="Z37" s="209" t="s">
        <v>9</v>
      </c>
      <c r="AA37" s="199"/>
      <c r="AB37" s="198"/>
      <c r="AC37" s="292" t="s">
        <v>9</v>
      </c>
      <c r="AD37" s="209" t="s">
        <v>9</v>
      </c>
      <c r="AE37" s="209" t="s">
        <v>9</v>
      </c>
      <c r="AF37" s="214">
        <v>1971.43333333333</v>
      </c>
      <c r="AG37" s="209"/>
      <c r="AH37" s="209"/>
      <c r="AI37" s="199"/>
      <c r="AJ37" s="198"/>
      <c r="AK37" s="292">
        <v>2023.8689944480566</v>
      </c>
      <c r="AL37" s="209">
        <v>1970</v>
      </c>
      <c r="AM37" s="242">
        <v>2194.0779768176999</v>
      </c>
      <c r="AN37" s="214">
        <v>1907.5290065264701</v>
      </c>
      <c r="AO37" s="209" t="s">
        <v>9</v>
      </c>
      <c r="AP37" s="209" t="s">
        <v>9</v>
      </c>
      <c r="AQ37" s="199"/>
      <c r="AR37" s="198"/>
      <c r="AS37" s="282">
        <v>1974.0482609513567</v>
      </c>
      <c r="AT37" s="198">
        <v>1905</v>
      </c>
      <c r="AU37" s="198">
        <v>2062.9345555813402</v>
      </c>
      <c r="AV37" s="197">
        <v>1954.21022727273</v>
      </c>
      <c r="AW37" s="209"/>
      <c r="AX37" s="209"/>
      <c r="AY37" s="199"/>
      <c r="EI37" s="476"/>
    </row>
    <row r="38" spans="1:139" s="475" customFormat="1" x14ac:dyDescent="0.2">
      <c r="A38" s="430" t="s">
        <v>365</v>
      </c>
      <c r="B38" s="423" t="s">
        <v>166</v>
      </c>
      <c r="C38" s="430" t="s">
        <v>301</v>
      </c>
      <c r="D38" s="423" t="s">
        <v>243</v>
      </c>
      <c r="E38" s="406">
        <v>2634.563993710693</v>
      </c>
      <c r="F38" s="407">
        <v>2430</v>
      </c>
      <c r="G38" s="407">
        <v>2873.1714285714302</v>
      </c>
      <c r="H38" s="406">
        <v>2600.5205525606498</v>
      </c>
      <c r="I38" s="408"/>
      <c r="J38" s="408"/>
      <c r="K38" s="409"/>
      <c r="L38" s="407"/>
      <c r="M38" s="440"/>
      <c r="N38" s="408"/>
      <c r="O38" s="408"/>
      <c r="P38" s="449"/>
      <c r="Q38" s="408"/>
      <c r="R38" s="408"/>
      <c r="S38" s="409"/>
      <c r="T38" s="407"/>
      <c r="U38" s="410">
        <v>2707.6299828245865</v>
      </c>
      <c r="V38" s="407">
        <v>2653</v>
      </c>
      <c r="W38" s="407">
        <v>2754.0085214013602</v>
      </c>
      <c r="X38" s="406">
        <v>2715.8814270724001</v>
      </c>
      <c r="Y38" s="408" t="s">
        <v>9</v>
      </c>
      <c r="Z38" s="408" t="s">
        <v>9</v>
      </c>
      <c r="AA38" s="409"/>
      <c r="AB38" s="407"/>
      <c r="AC38" s="440" t="s">
        <v>9</v>
      </c>
      <c r="AD38" s="408" t="s">
        <v>9</v>
      </c>
      <c r="AE38" s="408" t="s">
        <v>9</v>
      </c>
      <c r="AF38" s="449">
        <v>2484.0066902384901</v>
      </c>
      <c r="AG38" s="408"/>
      <c r="AH38" s="408"/>
      <c r="AI38" s="409"/>
      <c r="AJ38" s="407"/>
      <c r="AK38" s="440">
        <v>2610.4521934315931</v>
      </c>
      <c r="AL38" s="408">
        <v>2666</v>
      </c>
      <c r="AM38" s="450">
        <v>2830.7872267759599</v>
      </c>
      <c r="AN38" s="449">
        <v>2334.5693535188202</v>
      </c>
      <c r="AO38" s="408" t="s">
        <v>9</v>
      </c>
      <c r="AP38" s="408" t="s">
        <v>9</v>
      </c>
      <c r="AQ38" s="409"/>
      <c r="AR38" s="407"/>
      <c r="AS38" s="410">
        <v>2680.1161212839738</v>
      </c>
      <c r="AT38" s="407">
        <v>2632</v>
      </c>
      <c r="AU38" s="407">
        <v>2958.8467351874201</v>
      </c>
      <c r="AV38" s="406">
        <v>2449.5016286645</v>
      </c>
      <c r="AW38" s="408"/>
      <c r="AX38" s="408"/>
      <c r="AY38" s="409"/>
      <c r="EI38" s="476"/>
    </row>
    <row r="39" spans="1:139" ht="0.75" customHeight="1" x14ac:dyDescent="0.2">
      <c r="H39" s="74">
        <v>2600.5205525606498</v>
      </c>
      <c r="I39" s="74">
        <v>1556.6110471806701</v>
      </c>
      <c r="J39" s="74">
        <v>3950.460979342</v>
      </c>
    </row>
    <row r="43" spans="1:139" x14ac:dyDescent="0.2">
      <c r="F43" s="395"/>
      <c r="G43" s="395"/>
      <c r="H43" s="395"/>
      <c r="I43" s="395"/>
      <c r="N43" s="395"/>
      <c r="O43" s="395"/>
      <c r="P43" s="395"/>
      <c r="Q43" s="395"/>
      <c r="V43" s="395"/>
      <c r="W43" s="395"/>
      <c r="X43" s="395"/>
      <c r="Y43" s="395"/>
      <c r="AD43" s="395"/>
      <c r="AE43" s="395"/>
      <c r="AF43" s="395"/>
      <c r="AG43" s="395"/>
      <c r="AL43" s="395"/>
      <c r="AM43" s="395"/>
      <c r="AN43" s="395"/>
      <c r="AO43" s="395"/>
      <c r="AT43" s="395"/>
      <c r="AU43" s="395"/>
      <c r="AV43" s="395"/>
      <c r="AW43" s="395"/>
    </row>
    <row r="44" spans="1:139" x14ac:dyDescent="0.2">
      <c r="Y44" s="196"/>
    </row>
  </sheetData>
  <customSheetViews>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18">
    <mergeCell ref="AW11:AX11"/>
    <mergeCell ref="F11:H11"/>
    <mergeCell ref="I11:J11"/>
    <mergeCell ref="N11:P11"/>
    <mergeCell ref="Q11:R11"/>
    <mergeCell ref="V11:X11"/>
    <mergeCell ref="Y11:Z11"/>
    <mergeCell ref="AD11:AF11"/>
    <mergeCell ref="AG11:AH11"/>
    <mergeCell ref="AL11:AN11"/>
    <mergeCell ref="AO11:AP11"/>
    <mergeCell ref="AT11:AV11"/>
    <mergeCell ref="AT5:AV5"/>
    <mergeCell ref="F5:H5"/>
    <mergeCell ref="N5:P5"/>
    <mergeCell ref="V5:X5"/>
    <mergeCell ref="AD5:AF5"/>
    <mergeCell ref="AL5:AN5"/>
  </mergeCells>
  <phoneticPr fontId="2"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&amp;C&amp;10T&amp;P</oddFooter>
  </headerFooter>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rgb="FF92D050"/>
    <pageSetUpPr autoPageBreaks="0"/>
  </sheetPr>
  <dimension ref="A1:EI43"/>
  <sheetViews>
    <sheetView showRuler="0" zoomScaleNormal="100" workbookViewId="0">
      <pane xSplit="4" topLeftCell="E1" activePane="topRight" state="frozen"/>
      <selection sqref="A1:A27"/>
      <selection pane="topRight" sqref="A1:A27"/>
    </sheetView>
  </sheetViews>
  <sheetFormatPr baseColWidth="10" defaultColWidth="10" defaultRowHeight="12.75" x14ac:dyDescent="0.2"/>
  <cols>
    <col min="1" max="1" width="33.875" style="74" customWidth="1"/>
    <col min="2" max="2" width="8.625" style="128" customWidth="1"/>
    <col min="3" max="3" width="33.875" style="74" hidden="1" customWidth="1"/>
    <col min="4" max="4" width="8.625" style="128" hidden="1" customWidth="1"/>
    <col min="5" max="9" width="7.625" style="74" customWidth="1"/>
    <col min="10" max="10" width="7.75" style="74" customWidth="1"/>
    <col min="11" max="11" width="7.625" style="74" customWidth="1"/>
    <col min="12" max="12" width="0.125" style="74" customWidth="1"/>
    <col min="13" max="19" width="7.625" style="74" customWidth="1"/>
    <col min="20" max="16384" width="10" style="473"/>
  </cols>
  <sheetData>
    <row r="1" spans="1:139" s="471" customFormat="1" ht="16.5" customHeight="1" x14ac:dyDescent="0.25">
      <c r="A1" s="167" t="s">
        <v>5</v>
      </c>
      <c r="B1" s="59"/>
      <c r="C1" s="58"/>
      <c r="D1" s="59"/>
      <c r="E1" s="60"/>
      <c r="F1" s="60"/>
      <c r="G1" s="60"/>
      <c r="H1" s="60"/>
      <c r="I1" s="60"/>
      <c r="J1" s="61"/>
      <c r="K1" s="62" t="s">
        <v>151</v>
      </c>
      <c r="L1" s="267"/>
      <c r="M1" s="60"/>
      <c r="N1" s="60"/>
      <c r="O1" s="60"/>
      <c r="P1" s="60"/>
      <c r="Q1" s="60"/>
      <c r="R1" s="61"/>
      <c r="S1" s="62" t="s">
        <v>151</v>
      </c>
      <c r="EI1" s="472"/>
    </row>
    <row r="2" spans="1:139" s="471" customFormat="1" ht="16.5" customHeight="1" x14ac:dyDescent="0.25">
      <c r="A2" s="64"/>
      <c r="B2" s="65"/>
      <c r="C2" s="64"/>
      <c r="D2" s="65"/>
      <c r="E2" s="66"/>
      <c r="F2" s="66"/>
      <c r="G2" s="66"/>
      <c r="H2" s="66"/>
      <c r="I2" s="66"/>
      <c r="J2" s="67"/>
      <c r="K2" s="68"/>
      <c r="L2" s="268"/>
      <c r="M2" s="66"/>
      <c r="N2" s="66"/>
      <c r="O2" s="66"/>
      <c r="P2" s="66"/>
      <c r="Q2" s="66"/>
      <c r="R2" s="67"/>
      <c r="S2" s="68"/>
      <c r="EI2" s="472"/>
    </row>
    <row r="3" spans="1:139" x14ac:dyDescent="0.2">
      <c r="A3" s="64"/>
      <c r="B3" s="69"/>
      <c r="C3" s="64"/>
      <c r="D3" s="69"/>
      <c r="E3" s="70"/>
      <c r="F3" s="71"/>
      <c r="G3" s="71"/>
      <c r="H3" s="71"/>
      <c r="I3" s="71"/>
      <c r="J3" s="71"/>
      <c r="K3" s="72"/>
      <c r="L3" s="71"/>
      <c r="M3" s="70"/>
      <c r="N3" s="71"/>
      <c r="O3" s="71"/>
      <c r="P3" s="71"/>
      <c r="Q3" s="71"/>
      <c r="R3" s="71"/>
      <c r="S3" s="73" t="s">
        <v>199</v>
      </c>
      <c r="EI3" s="474"/>
    </row>
    <row r="4" spans="1:139" ht="6" customHeight="1" x14ac:dyDescent="0.2">
      <c r="A4" s="75" t="s">
        <v>7</v>
      </c>
      <c r="B4" s="69" t="s">
        <v>7</v>
      </c>
      <c r="C4" s="75"/>
      <c r="D4" s="69" t="s">
        <v>7</v>
      </c>
      <c r="E4" s="71" t="s">
        <v>7</v>
      </c>
      <c r="F4" s="71" t="s">
        <v>7</v>
      </c>
      <c r="G4" s="71" t="s">
        <v>7</v>
      </c>
      <c r="H4" s="71" t="s">
        <v>7</v>
      </c>
      <c r="I4" s="71" t="s">
        <v>7</v>
      </c>
      <c r="J4" s="71" t="s">
        <v>7</v>
      </c>
      <c r="K4" s="72" t="s">
        <v>7</v>
      </c>
      <c r="L4" s="71"/>
      <c r="M4" s="71" t="s">
        <v>7</v>
      </c>
      <c r="N4" s="71" t="s">
        <v>7</v>
      </c>
      <c r="O4" s="71" t="s">
        <v>7</v>
      </c>
      <c r="P4" s="71" t="s">
        <v>7</v>
      </c>
      <c r="Q4" s="71" t="s">
        <v>7</v>
      </c>
      <c r="R4" s="71" t="s">
        <v>7</v>
      </c>
      <c r="S4" s="72" t="s">
        <v>7</v>
      </c>
      <c r="EI4" s="474"/>
    </row>
    <row r="5" spans="1:139" x14ac:dyDescent="0.2">
      <c r="A5" s="76" t="s">
        <v>48</v>
      </c>
      <c r="B5" s="77" t="s">
        <v>7</v>
      </c>
      <c r="C5" s="76"/>
      <c r="D5" s="77" t="s">
        <v>7</v>
      </c>
      <c r="E5" s="671" t="s">
        <v>49</v>
      </c>
      <c r="F5" s="939" t="s">
        <v>49</v>
      </c>
      <c r="G5" s="937"/>
      <c r="H5" s="938"/>
      <c r="I5" s="78" t="s">
        <v>50</v>
      </c>
      <c r="J5" s="78" t="s">
        <v>51</v>
      </c>
      <c r="K5" s="79" t="s">
        <v>13</v>
      </c>
      <c r="L5" s="269"/>
      <c r="M5" s="272" t="s">
        <v>49</v>
      </c>
      <c r="N5" s="939" t="s">
        <v>256</v>
      </c>
      <c r="O5" s="937"/>
      <c r="P5" s="938"/>
      <c r="Q5" s="78"/>
      <c r="R5" s="78"/>
      <c r="S5" s="79" t="s">
        <v>13</v>
      </c>
      <c r="EI5" s="474"/>
    </row>
    <row r="6" spans="1:139" x14ac:dyDescent="0.2">
      <c r="A6" s="76" t="s">
        <v>52</v>
      </c>
      <c r="B6" s="77" t="s">
        <v>52</v>
      </c>
      <c r="C6" s="76" t="s">
        <v>52</v>
      </c>
      <c r="D6" s="77" t="s">
        <v>52</v>
      </c>
      <c r="E6" s="77" t="s">
        <v>13</v>
      </c>
      <c r="F6" s="78" t="s">
        <v>13</v>
      </c>
      <c r="G6" s="78" t="s">
        <v>13</v>
      </c>
      <c r="H6" s="77" t="s">
        <v>13</v>
      </c>
      <c r="I6" s="78" t="s">
        <v>53</v>
      </c>
      <c r="J6" s="78" t="s">
        <v>53</v>
      </c>
      <c r="K6" s="79"/>
      <c r="L6" s="269"/>
      <c r="M6" s="272" t="s">
        <v>13</v>
      </c>
      <c r="N6" s="78" t="s">
        <v>253</v>
      </c>
      <c r="O6" s="78" t="s">
        <v>254</v>
      </c>
      <c r="P6" s="77" t="s">
        <v>255</v>
      </c>
      <c r="Q6" s="78"/>
      <c r="R6" s="78"/>
      <c r="S6" s="79"/>
      <c r="EI6" s="474"/>
    </row>
    <row r="7" spans="1:139" s="471" customFormat="1" ht="16.5" hidden="1" customHeight="1" x14ac:dyDescent="0.25">
      <c r="A7" s="58"/>
      <c r="B7" s="59"/>
      <c r="C7" s="167" t="s">
        <v>257</v>
      </c>
      <c r="D7" s="59"/>
      <c r="E7" s="60"/>
      <c r="F7" s="60"/>
      <c r="G7" s="60"/>
      <c r="H7" s="60"/>
      <c r="I7" s="60"/>
      <c r="J7" s="61"/>
      <c r="K7" s="62" t="s">
        <v>340</v>
      </c>
      <c r="L7" s="267"/>
      <c r="M7" s="60"/>
      <c r="N7" s="60"/>
      <c r="O7" s="60"/>
      <c r="P7" s="60"/>
      <c r="Q7" s="60"/>
      <c r="R7" s="61"/>
      <c r="S7" s="62" t="s">
        <v>340</v>
      </c>
      <c r="EI7" s="472"/>
    </row>
    <row r="8" spans="1:139" s="471" customFormat="1" ht="16.5" hidden="1" customHeight="1" x14ac:dyDescent="0.25">
      <c r="A8" s="64"/>
      <c r="B8" s="65"/>
      <c r="C8" s="64"/>
      <c r="D8" s="65"/>
      <c r="E8" s="66"/>
      <c r="F8" s="66"/>
      <c r="G8" s="66"/>
      <c r="H8" s="66"/>
      <c r="I8" s="66"/>
      <c r="J8" s="67"/>
      <c r="K8" s="68"/>
      <c r="L8" s="268"/>
      <c r="M8" s="66"/>
      <c r="N8" s="66"/>
      <c r="O8" s="66"/>
      <c r="P8" s="66"/>
      <c r="Q8" s="66"/>
      <c r="R8" s="67"/>
      <c r="S8" s="68"/>
      <c r="EI8" s="472"/>
    </row>
    <row r="9" spans="1:139" hidden="1" x14ac:dyDescent="0.2">
      <c r="A9" s="64"/>
      <c r="B9" s="69"/>
      <c r="C9" s="64"/>
      <c r="D9" s="69"/>
      <c r="E9" s="70"/>
      <c r="F9" s="71"/>
      <c r="G9" s="71"/>
      <c r="H9" s="71"/>
      <c r="I9" s="71"/>
      <c r="J9" s="71"/>
      <c r="K9" s="72"/>
      <c r="L9" s="71"/>
      <c r="M9" s="70"/>
      <c r="N9" s="71"/>
      <c r="O9" s="71"/>
      <c r="P9" s="71"/>
      <c r="Q9" s="71"/>
      <c r="R9" s="71"/>
      <c r="S9" s="73" t="s">
        <v>338</v>
      </c>
      <c r="EI9" s="474"/>
    </row>
    <row r="10" spans="1:139" ht="6" hidden="1" customHeight="1" x14ac:dyDescent="0.2">
      <c r="A10" s="75"/>
      <c r="B10" s="69" t="s">
        <v>7</v>
      </c>
      <c r="C10" s="75" t="s">
        <v>7</v>
      </c>
      <c r="D10" s="69" t="s">
        <v>7</v>
      </c>
      <c r="E10" s="71" t="s">
        <v>7</v>
      </c>
      <c r="F10" s="71" t="s">
        <v>7</v>
      </c>
      <c r="G10" s="71" t="s">
        <v>7</v>
      </c>
      <c r="H10" s="71" t="s">
        <v>7</v>
      </c>
      <c r="I10" s="71" t="s">
        <v>7</v>
      </c>
      <c r="J10" s="71" t="s">
        <v>7</v>
      </c>
      <c r="K10" s="72" t="s">
        <v>7</v>
      </c>
      <c r="L10" s="71"/>
      <c r="M10" s="71" t="s">
        <v>7</v>
      </c>
      <c r="N10" s="71" t="s">
        <v>7</v>
      </c>
      <c r="O10" s="71" t="s">
        <v>7</v>
      </c>
      <c r="P10" s="71" t="s">
        <v>7</v>
      </c>
      <c r="Q10" s="71" t="s">
        <v>7</v>
      </c>
      <c r="R10" s="71" t="s">
        <v>7</v>
      </c>
      <c r="S10" s="72" t="s">
        <v>7</v>
      </c>
      <c r="EI10" s="474"/>
    </row>
    <row r="11" spans="1:139" hidden="1" x14ac:dyDescent="0.2">
      <c r="A11" s="76"/>
      <c r="B11" s="77" t="s">
        <v>7</v>
      </c>
      <c r="C11" s="76" t="s">
        <v>221</v>
      </c>
      <c r="D11" s="77" t="s">
        <v>7</v>
      </c>
      <c r="E11" s="77" t="s">
        <v>306</v>
      </c>
      <c r="F11" s="939" t="s">
        <v>306</v>
      </c>
      <c r="G11" s="937"/>
      <c r="H11" s="938"/>
      <c r="I11" s="935" t="s">
        <v>212</v>
      </c>
      <c r="J11" s="933"/>
      <c r="K11" s="79" t="s">
        <v>13</v>
      </c>
      <c r="L11" s="269"/>
      <c r="M11" s="272" t="s">
        <v>306</v>
      </c>
      <c r="N11" s="939" t="s">
        <v>339</v>
      </c>
      <c r="O11" s="937"/>
      <c r="P11" s="937"/>
      <c r="Q11" s="937"/>
      <c r="R11" s="78"/>
      <c r="S11" s="79" t="s">
        <v>13</v>
      </c>
      <c r="EI11" s="474"/>
    </row>
    <row r="12" spans="1:139" hidden="1" x14ac:dyDescent="0.2">
      <c r="A12" s="76" t="s">
        <v>52</v>
      </c>
      <c r="B12" s="77" t="s">
        <v>52</v>
      </c>
      <c r="C12" s="76" t="s">
        <v>52</v>
      </c>
      <c r="D12" s="77" t="s">
        <v>52</v>
      </c>
      <c r="E12" s="77" t="s">
        <v>13</v>
      </c>
      <c r="F12" s="78" t="s">
        <v>13</v>
      </c>
      <c r="G12" s="78" t="s">
        <v>13</v>
      </c>
      <c r="H12" s="77" t="s">
        <v>13</v>
      </c>
      <c r="I12" s="78" t="s">
        <v>304</v>
      </c>
      <c r="J12" s="78" t="s">
        <v>305</v>
      </c>
      <c r="K12" s="79"/>
      <c r="L12" s="269"/>
      <c r="M12" s="272" t="s">
        <v>13</v>
      </c>
      <c r="N12" s="78" t="s">
        <v>253</v>
      </c>
      <c r="O12" s="78" t="s">
        <v>254</v>
      </c>
      <c r="P12" s="77" t="s">
        <v>255</v>
      </c>
      <c r="Q12" s="78"/>
      <c r="R12" s="78"/>
      <c r="S12" s="79"/>
      <c r="EI12" s="474"/>
    </row>
    <row r="13" spans="1:139" ht="5.25" customHeight="1" x14ac:dyDescent="0.2">
      <c r="A13" s="75" t="s">
        <v>7</v>
      </c>
      <c r="B13" s="81" t="s">
        <v>7</v>
      </c>
      <c r="C13" s="75" t="s">
        <v>7</v>
      </c>
      <c r="D13" s="81" t="s">
        <v>7</v>
      </c>
      <c r="E13" s="81" t="s">
        <v>7</v>
      </c>
      <c r="F13" s="69" t="s">
        <v>7</v>
      </c>
      <c r="G13" s="69" t="s">
        <v>7</v>
      </c>
      <c r="H13" s="81" t="s">
        <v>7</v>
      </c>
      <c r="I13" s="69" t="s">
        <v>7</v>
      </c>
      <c r="J13" s="69" t="s">
        <v>7</v>
      </c>
      <c r="K13" s="82"/>
      <c r="L13" s="88"/>
      <c r="M13" s="273" t="s">
        <v>7</v>
      </c>
      <c r="N13" s="69" t="s">
        <v>7</v>
      </c>
      <c r="O13" s="69" t="s">
        <v>7</v>
      </c>
      <c r="P13" s="81" t="s">
        <v>7</v>
      </c>
      <c r="Q13" s="69" t="s">
        <v>7</v>
      </c>
      <c r="R13" s="69" t="s">
        <v>7</v>
      </c>
      <c r="S13" s="82"/>
      <c r="EI13" s="474"/>
    </row>
    <row r="14" spans="1:139" x14ac:dyDescent="0.2">
      <c r="A14" s="83" t="s">
        <v>90</v>
      </c>
      <c r="B14" s="81"/>
      <c r="C14" s="19" t="s">
        <v>282</v>
      </c>
      <c r="D14" s="17" t="s">
        <v>7</v>
      </c>
      <c r="E14" s="484" t="s">
        <v>639</v>
      </c>
      <c r="F14" s="85">
        <v>2015</v>
      </c>
      <c r="G14" s="85">
        <v>2016</v>
      </c>
      <c r="H14" s="84">
        <v>2017</v>
      </c>
      <c r="I14" s="85">
        <v>2017</v>
      </c>
      <c r="J14" s="85">
        <v>2017</v>
      </c>
      <c r="K14" s="608"/>
      <c r="L14" s="235"/>
      <c r="M14" s="274">
        <v>2017</v>
      </c>
      <c r="N14" s="85">
        <v>2017</v>
      </c>
      <c r="O14" s="85">
        <v>2017</v>
      </c>
      <c r="P14" s="84">
        <v>2017</v>
      </c>
      <c r="Q14" s="85"/>
      <c r="R14" s="85"/>
      <c r="S14" s="608"/>
      <c r="EI14" s="474"/>
    </row>
    <row r="15" spans="1:139" ht="5.25" customHeight="1" x14ac:dyDescent="0.2">
      <c r="A15" s="75"/>
      <c r="B15" s="81"/>
      <c r="C15" s="11" t="s">
        <v>7</v>
      </c>
      <c r="D15" s="17" t="s">
        <v>7</v>
      </c>
      <c r="E15" s="610"/>
      <c r="F15" s="235"/>
      <c r="G15" s="235"/>
      <c r="H15" s="610"/>
      <c r="I15" s="235"/>
      <c r="J15" s="235"/>
      <c r="K15" s="611"/>
      <c r="L15" s="237"/>
      <c r="M15" s="609"/>
      <c r="N15" s="235"/>
      <c r="O15" s="235"/>
      <c r="P15" s="610"/>
      <c r="Q15" s="235"/>
      <c r="R15" s="235"/>
      <c r="S15" s="611"/>
      <c r="EI15" s="474"/>
    </row>
    <row r="16" spans="1:139" x14ac:dyDescent="0.2">
      <c r="A16" s="75" t="s">
        <v>91</v>
      </c>
      <c r="B16" s="81"/>
      <c r="C16" s="11" t="s">
        <v>283</v>
      </c>
      <c r="D16" s="17"/>
      <c r="E16" s="613">
        <f>+AVERAGE(F16:H16)</f>
        <v>17</v>
      </c>
      <c r="F16" s="234">
        <v>16</v>
      </c>
      <c r="G16" s="234">
        <v>18</v>
      </c>
      <c r="H16" s="613">
        <v>17</v>
      </c>
      <c r="I16" s="234">
        <v>5</v>
      </c>
      <c r="J16" s="234">
        <v>5</v>
      </c>
      <c r="K16" s="195"/>
      <c r="L16" s="234"/>
      <c r="M16" s="612">
        <v>17</v>
      </c>
      <c r="N16" s="234">
        <v>2</v>
      </c>
      <c r="O16" s="234">
        <v>5</v>
      </c>
      <c r="P16" s="613">
        <v>10</v>
      </c>
      <c r="Q16" s="234"/>
      <c r="R16" s="234"/>
      <c r="S16" s="195"/>
      <c r="EI16" s="474"/>
    </row>
    <row r="17" spans="1:139" ht="5.25" customHeight="1" x14ac:dyDescent="0.2">
      <c r="A17" s="75"/>
      <c r="B17" s="81"/>
      <c r="C17" s="11"/>
      <c r="D17" s="17"/>
      <c r="E17" s="610"/>
      <c r="F17" s="235"/>
      <c r="G17" s="235"/>
      <c r="H17" s="610"/>
      <c r="I17" s="235"/>
      <c r="J17" s="235"/>
      <c r="K17" s="90"/>
      <c r="L17" s="270"/>
      <c r="M17" s="609"/>
      <c r="N17" s="235"/>
      <c r="O17" s="235"/>
      <c r="P17" s="610"/>
      <c r="Q17" s="235"/>
      <c r="R17" s="235"/>
      <c r="S17" s="90"/>
      <c r="EI17" s="474"/>
    </row>
    <row r="18" spans="1:139" ht="12.75" customHeight="1" x14ac:dyDescent="0.2">
      <c r="A18" s="76" t="s">
        <v>92</v>
      </c>
      <c r="B18" s="91"/>
      <c r="C18" s="27" t="s">
        <v>284</v>
      </c>
      <c r="D18" s="28" t="s">
        <v>7</v>
      </c>
      <c r="E18" s="615"/>
      <c r="F18" s="236"/>
      <c r="G18" s="236"/>
      <c r="H18" s="615"/>
      <c r="I18" s="236"/>
      <c r="J18" s="236"/>
      <c r="K18" s="616"/>
      <c r="L18" s="617"/>
      <c r="M18" s="614"/>
      <c r="N18" s="236"/>
      <c r="O18" s="236"/>
      <c r="P18" s="615"/>
      <c r="Q18" s="236"/>
      <c r="R18" s="236"/>
      <c r="S18" s="616"/>
      <c r="EI18" s="474"/>
    </row>
    <row r="19" spans="1:139" ht="12.75" customHeight="1" x14ac:dyDescent="0.2">
      <c r="A19" s="64" t="s">
        <v>345</v>
      </c>
      <c r="B19" s="95" t="s">
        <v>364</v>
      </c>
      <c r="C19" s="11" t="s">
        <v>208</v>
      </c>
      <c r="D19" s="17" t="s">
        <v>364</v>
      </c>
      <c r="E19" s="620">
        <f t="shared" ref="E19:E25" si="0">+AVERAGE(F19:H19)</f>
        <v>31.928677559912831</v>
      </c>
      <c r="F19" s="237">
        <v>34.29</v>
      </c>
      <c r="G19" s="237">
        <v>30.494444444444401</v>
      </c>
      <c r="H19" s="620">
        <v>31.001588235294101</v>
      </c>
      <c r="I19" s="237"/>
      <c r="J19" s="237"/>
      <c r="K19" s="611"/>
      <c r="L19" s="237"/>
      <c r="M19" s="619">
        <v>31.001588235294101</v>
      </c>
      <c r="N19" s="237"/>
      <c r="O19" s="237"/>
      <c r="P19" s="620"/>
      <c r="Q19" s="237"/>
      <c r="R19" s="237"/>
      <c r="S19" s="611"/>
      <c r="EI19" s="474"/>
    </row>
    <row r="20" spans="1:139" x14ac:dyDescent="0.2">
      <c r="A20" s="430" t="s">
        <v>630</v>
      </c>
      <c r="B20" s="423" t="s">
        <v>361</v>
      </c>
      <c r="C20" s="361" t="s">
        <v>209</v>
      </c>
      <c r="D20" s="322" t="s">
        <v>210</v>
      </c>
      <c r="E20" s="652">
        <f t="shared" si="0"/>
        <v>58.803001118736368</v>
      </c>
      <c r="F20" s="317">
        <v>57.1</v>
      </c>
      <c r="G20" s="317">
        <v>57.917082944444402</v>
      </c>
      <c r="H20" s="652">
        <v>61.391920411764701</v>
      </c>
      <c r="I20" s="317"/>
      <c r="J20" s="317"/>
      <c r="K20" s="653"/>
      <c r="L20" s="317"/>
      <c r="M20" s="654">
        <v>61.391920411764701</v>
      </c>
      <c r="N20" s="317"/>
      <c r="O20" s="317"/>
      <c r="P20" s="652"/>
      <c r="Q20" s="317"/>
      <c r="R20" s="317"/>
      <c r="S20" s="653"/>
      <c r="EI20" s="474"/>
    </row>
    <row r="21" spans="1:139" x14ac:dyDescent="0.2">
      <c r="A21" s="75" t="s">
        <v>57</v>
      </c>
      <c r="B21" s="81" t="s">
        <v>347</v>
      </c>
      <c r="C21" s="11" t="s">
        <v>285</v>
      </c>
      <c r="D21" s="17" t="s">
        <v>347</v>
      </c>
      <c r="E21" s="129">
        <f t="shared" si="0"/>
        <v>70.55686274509803</v>
      </c>
      <c r="F21" s="152">
        <v>63</v>
      </c>
      <c r="G21" s="152">
        <v>72.2</v>
      </c>
      <c r="H21" s="129">
        <v>76.470588235294102</v>
      </c>
      <c r="I21" s="152"/>
      <c r="J21" s="152"/>
      <c r="K21" s="655"/>
      <c r="L21" s="152"/>
      <c r="M21" s="624">
        <v>76.470588235294102</v>
      </c>
      <c r="N21" s="152"/>
      <c r="O21" s="152"/>
      <c r="P21" s="129"/>
      <c r="Q21" s="152"/>
      <c r="R21" s="152"/>
      <c r="S21" s="655"/>
      <c r="EI21" s="474"/>
    </row>
    <row r="22" spans="1:139" x14ac:dyDescent="0.2">
      <c r="A22" s="396" t="s">
        <v>58</v>
      </c>
      <c r="B22" s="397" t="s">
        <v>347</v>
      </c>
      <c r="C22" s="332" t="s">
        <v>286</v>
      </c>
      <c r="D22" s="333" t="s">
        <v>347</v>
      </c>
      <c r="E22" s="459">
        <f t="shared" si="0"/>
        <v>29.776470588235298</v>
      </c>
      <c r="F22" s="320">
        <v>38</v>
      </c>
      <c r="G22" s="320">
        <v>27.8</v>
      </c>
      <c r="H22" s="459">
        <v>23.529411764705898</v>
      </c>
      <c r="I22" s="320"/>
      <c r="J22" s="320"/>
      <c r="K22" s="656"/>
      <c r="L22" s="320"/>
      <c r="M22" s="634">
        <v>23.529411764705898</v>
      </c>
      <c r="N22" s="320"/>
      <c r="O22" s="320"/>
      <c r="P22" s="459"/>
      <c r="Q22" s="320"/>
      <c r="R22" s="320"/>
      <c r="S22" s="656"/>
      <c r="EI22" s="474"/>
    </row>
    <row r="23" spans="1:139" x14ac:dyDescent="0.2">
      <c r="A23" s="103" t="s">
        <v>59</v>
      </c>
      <c r="B23" s="104" t="s">
        <v>347</v>
      </c>
      <c r="C23" s="219" t="s">
        <v>246</v>
      </c>
      <c r="D23" s="104" t="s">
        <v>347</v>
      </c>
      <c r="E23" s="657">
        <f t="shared" si="0"/>
        <v>0</v>
      </c>
      <c r="F23" s="153">
        <v>0</v>
      </c>
      <c r="G23" s="153">
        <v>0</v>
      </c>
      <c r="H23" s="657"/>
      <c r="I23" s="153"/>
      <c r="J23" s="153"/>
      <c r="K23" s="658"/>
      <c r="L23" s="153"/>
      <c r="M23" s="659"/>
      <c r="N23" s="153"/>
      <c r="O23" s="153"/>
      <c r="P23" s="657"/>
      <c r="Q23" s="153"/>
      <c r="R23" s="153"/>
      <c r="S23" s="658"/>
      <c r="EI23" s="474"/>
    </row>
    <row r="24" spans="1:139" x14ac:dyDescent="0.2">
      <c r="A24" s="396" t="s">
        <v>163</v>
      </c>
      <c r="B24" s="397" t="s">
        <v>347</v>
      </c>
      <c r="C24" s="396" t="s">
        <v>308</v>
      </c>
      <c r="D24" s="397" t="s">
        <v>347</v>
      </c>
      <c r="E24" s="459">
        <f t="shared" si="0"/>
        <v>62.986302059956529</v>
      </c>
      <c r="F24" s="400">
        <v>60</v>
      </c>
      <c r="G24" s="320">
        <v>63.680087447622498</v>
      </c>
      <c r="H24" s="459">
        <v>65.278818732247103</v>
      </c>
      <c r="I24" s="400"/>
      <c r="J24" s="400"/>
      <c r="K24" s="635"/>
      <c r="L24" s="400"/>
      <c r="M24" s="634">
        <v>65.278818732247103</v>
      </c>
      <c r="N24" s="400"/>
      <c r="O24" s="400"/>
      <c r="P24" s="397"/>
      <c r="Q24" s="400"/>
      <c r="R24" s="400"/>
      <c r="S24" s="635"/>
      <c r="EI24" s="474"/>
    </row>
    <row r="25" spans="1:139" x14ac:dyDescent="0.2">
      <c r="A25" s="103" t="s">
        <v>60</v>
      </c>
      <c r="B25" s="104" t="s">
        <v>347</v>
      </c>
      <c r="C25" s="103" t="s">
        <v>309</v>
      </c>
      <c r="D25" s="104" t="s">
        <v>347</v>
      </c>
      <c r="E25" s="657">
        <f t="shared" si="0"/>
        <v>72.32602964021693</v>
      </c>
      <c r="F25" s="120">
        <v>73</v>
      </c>
      <c r="G25" s="153">
        <v>77.396006179550298</v>
      </c>
      <c r="H25" s="657">
        <v>66.582082741100507</v>
      </c>
      <c r="I25" s="120"/>
      <c r="J25" s="120"/>
      <c r="K25" s="648"/>
      <c r="L25" s="120"/>
      <c r="M25" s="659">
        <v>66.582082741100507</v>
      </c>
      <c r="N25" s="120"/>
      <c r="O25" s="120"/>
      <c r="P25" s="104"/>
      <c r="Q25" s="120"/>
      <c r="R25" s="120"/>
      <c r="S25" s="648"/>
      <c r="EI25" s="474"/>
    </row>
    <row r="26" spans="1:139" ht="5.25" customHeight="1" x14ac:dyDescent="0.2">
      <c r="A26" s="75"/>
      <c r="B26" s="81"/>
      <c r="C26" s="75"/>
      <c r="D26" s="81"/>
      <c r="E26" s="523"/>
      <c r="F26" s="69"/>
      <c r="G26" s="69"/>
      <c r="H26" s="81"/>
      <c r="I26" s="69"/>
      <c r="J26" s="69"/>
      <c r="K26" s="154"/>
      <c r="L26" s="69"/>
      <c r="M26" s="627"/>
      <c r="N26" s="69"/>
      <c r="O26" s="69"/>
      <c r="P26" s="81"/>
      <c r="Q26" s="69"/>
      <c r="R26" s="69"/>
      <c r="S26" s="154"/>
      <c r="EI26" s="474"/>
    </row>
    <row r="27" spans="1:139" ht="12.75" customHeight="1" x14ac:dyDescent="0.2">
      <c r="A27" s="76" t="s">
        <v>62</v>
      </c>
      <c r="B27" s="91"/>
      <c r="C27" s="76" t="s">
        <v>288</v>
      </c>
      <c r="D27" s="91"/>
      <c r="E27" s="660"/>
      <c r="F27" s="239"/>
      <c r="G27" s="239"/>
      <c r="H27" s="91"/>
      <c r="I27" s="239"/>
      <c r="J27" s="239"/>
      <c r="K27" s="629"/>
      <c r="L27" s="239"/>
      <c r="M27" s="628"/>
      <c r="N27" s="239"/>
      <c r="O27" s="239"/>
      <c r="P27" s="91"/>
      <c r="Q27" s="239"/>
      <c r="R27" s="239"/>
      <c r="S27" s="629"/>
      <c r="EI27" s="474"/>
    </row>
    <row r="28" spans="1:139" x14ac:dyDescent="0.2">
      <c r="A28" s="164" t="s">
        <v>197</v>
      </c>
      <c r="B28" s="81" t="s">
        <v>93</v>
      </c>
      <c r="C28" s="164" t="s">
        <v>352</v>
      </c>
      <c r="D28" s="165" t="s">
        <v>225</v>
      </c>
      <c r="E28" s="252">
        <f t="shared" ref="E28:E40" si="1">+AVERAGE(F28:H28)</f>
        <v>31.885890537037039</v>
      </c>
      <c r="F28" s="253">
        <v>34.700000000000003</v>
      </c>
      <c r="G28" s="253">
        <v>30.605671611111099</v>
      </c>
      <c r="H28" s="632">
        <v>30.352</v>
      </c>
      <c r="I28" s="238"/>
      <c r="J28" s="238"/>
      <c r="K28" s="633"/>
      <c r="L28" s="238"/>
      <c r="M28" s="631">
        <v>30.352</v>
      </c>
      <c r="N28" s="238"/>
      <c r="O28" s="238"/>
      <c r="P28" s="632"/>
      <c r="Q28" s="238"/>
      <c r="R28" s="238"/>
      <c r="S28" s="633"/>
      <c r="EI28" s="474"/>
    </row>
    <row r="29" spans="1:139" x14ac:dyDescent="0.2">
      <c r="A29" s="396" t="s">
        <v>105</v>
      </c>
      <c r="B29" s="447" t="s">
        <v>198</v>
      </c>
      <c r="C29" s="396" t="s">
        <v>247</v>
      </c>
      <c r="D29" s="447" t="s">
        <v>222</v>
      </c>
      <c r="E29" s="622">
        <f t="shared" si="1"/>
        <v>109.69336556699334</v>
      </c>
      <c r="F29" s="420">
        <v>105.5</v>
      </c>
      <c r="G29" s="420">
        <v>112.06467808333301</v>
      </c>
      <c r="H29" s="622">
        <v>111.515418617647</v>
      </c>
      <c r="I29" s="420"/>
      <c r="J29" s="420"/>
      <c r="K29" s="623"/>
      <c r="L29" s="420"/>
      <c r="M29" s="621">
        <v>111.515418617647</v>
      </c>
      <c r="N29" s="420"/>
      <c r="O29" s="420"/>
      <c r="P29" s="622"/>
      <c r="Q29" s="420"/>
      <c r="R29" s="420"/>
      <c r="S29" s="623"/>
      <c r="EI29" s="474"/>
    </row>
    <row r="30" spans="1:139" x14ac:dyDescent="0.2">
      <c r="A30" s="164" t="s">
        <v>201</v>
      </c>
      <c r="B30" s="81" t="s">
        <v>106</v>
      </c>
      <c r="C30" s="164" t="s">
        <v>248</v>
      </c>
      <c r="D30" s="81" t="s">
        <v>106</v>
      </c>
      <c r="E30" s="214">
        <f t="shared" si="1"/>
        <v>525.6114963225881</v>
      </c>
      <c r="F30" s="209">
        <v>522</v>
      </c>
      <c r="G30" s="209">
        <v>527.15389933774804</v>
      </c>
      <c r="H30" s="214">
        <v>527.68058963001602</v>
      </c>
      <c r="I30" s="209"/>
      <c r="J30" s="209"/>
      <c r="K30" s="247"/>
      <c r="L30" s="209"/>
      <c r="M30" s="292">
        <v>527.68058963001602</v>
      </c>
      <c r="N30" s="209"/>
      <c r="O30" s="209"/>
      <c r="P30" s="214"/>
      <c r="Q30" s="209"/>
      <c r="R30" s="209"/>
      <c r="S30" s="247"/>
      <c r="EI30" s="474"/>
    </row>
    <row r="31" spans="1:139" x14ac:dyDescent="0.2">
      <c r="A31" s="396" t="s">
        <v>107</v>
      </c>
      <c r="B31" s="447" t="s">
        <v>108</v>
      </c>
      <c r="C31" s="396" t="s">
        <v>249</v>
      </c>
      <c r="D31" s="397" t="s">
        <v>108</v>
      </c>
      <c r="E31" s="650">
        <f t="shared" si="1"/>
        <v>5.1660867405254001</v>
      </c>
      <c r="F31" s="443">
        <v>5.21</v>
      </c>
      <c r="G31" s="443">
        <v>5.02274250086798</v>
      </c>
      <c r="H31" s="650">
        <v>5.2655177207082202</v>
      </c>
      <c r="I31" s="443"/>
      <c r="J31" s="443"/>
      <c r="K31" s="651"/>
      <c r="L31" s="443"/>
      <c r="M31" s="649">
        <v>5.2655177207082202</v>
      </c>
      <c r="N31" s="443"/>
      <c r="O31" s="443"/>
      <c r="P31" s="650"/>
      <c r="Q31" s="443"/>
      <c r="R31" s="443"/>
      <c r="S31" s="651"/>
      <c r="EI31" s="474"/>
    </row>
    <row r="32" spans="1:139" x14ac:dyDescent="0.2">
      <c r="A32" s="103" t="s">
        <v>371</v>
      </c>
      <c r="B32" s="104" t="s">
        <v>109</v>
      </c>
      <c r="C32" s="103" t="s">
        <v>250</v>
      </c>
      <c r="D32" s="149" t="s">
        <v>252</v>
      </c>
      <c r="E32" s="646">
        <f t="shared" si="1"/>
        <v>1115.315495140075</v>
      </c>
      <c r="F32" s="210">
        <v>1216</v>
      </c>
      <c r="G32" s="210" t="s">
        <v>9</v>
      </c>
      <c r="H32" s="646">
        <v>1014.6309902801499</v>
      </c>
      <c r="I32" s="210"/>
      <c r="J32" s="210"/>
      <c r="K32" s="647"/>
      <c r="L32" s="210"/>
      <c r="M32" s="645">
        <v>1014.6309902801499</v>
      </c>
      <c r="N32" s="210"/>
      <c r="O32" s="210"/>
      <c r="P32" s="646"/>
      <c r="Q32" s="210"/>
      <c r="R32" s="210"/>
      <c r="S32" s="647"/>
      <c r="EI32" s="474"/>
    </row>
    <row r="33" spans="1:139" x14ac:dyDescent="0.2">
      <c r="A33" s="124" t="s">
        <v>110</v>
      </c>
      <c r="B33" s="134"/>
      <c r="C33" s="124" t="s">
        <v>251</v>
      </c>
      <c r="D33" s="134"/>
      <c r="E33" s="661"/>
      <c r="F33" s="243"/>
      <c r="G33" s="243"/>
      <c r="H33" s="134"/>
      <c r="I33" s="243"/>
      <c r="J33" s="243"/>
      <c r="K33" s="662"/>
      <c r="L33" s="243"/>
      <c r="M33" s="663"/>
      <c r="N33" s="243"/>
      <c r="O33" s="243"/>
      <c r="P33" s="134"/>
      <c r="Q33" s="243"/>
      <c r="R33" s="243"/>
      <c r="S33" s="662"/>
      <c r="EI33" s="474"/>
    </row>
    <row r="34" spans="1:139" x14ac:dyDescent="0.2">
      <c r="A34" s="113" t="s">
        <v>70</v>
      </c>
      <c r="B34" s="114" t="s">
        <v>108</v>
      </c>
      <c r="C34" s="113" t="s">
        <v>294</v>
      </c>
      <c r="D34" s="114" t="s">
        <v>108</v>
      </c>
      <c r="E34" s="664">
        <f t="shared" si="1"/>
        <v>6.5825223360432128</v>
      </c>
      <c r="F34" s="244">
        <v>6.77</v>
      </c>
      <c r="G34" s="244">
        <v>5.9461421347336101</v>
      </c>
      <c r="H34" s="664">
        <v>7.0314248733960296</v>
      </c>
      <c r="I34" s="244"/>
      <c r="J34" s="244"/>
      <c r="K34" s="310"/>
      <c r="L34" s="309"/>
      <c r="M34" s="665">
        <v>7.0314248733960296</v>
      </c>
      <c r="N34" s="244"/>
      <c r="O34" s="244"/>
      <c r="P34" s="664"/>
      <c r="Q34" s="309"/>
      <c r="R34" s="309"/>
      <c r="S34" s="310"/>
      <c r="EI34" s="474"/>
    </row>
    <row r="35" spans="1:139" x14ac:dyDescent="0.2">
      <c r="A35" s="396" t="s">
        <v>98</v>
      </c>
      <c r="B35" s="397" t="s">
        <v>108</v>
      </c>
      <c r="C35" s="396" t="s">
        <v>231</v>
      </c>
      <c r="D35" s="397" t="s">
        <v>108</v>
      </c>
      <c r="E35" s="650">
        <f t="shared" si="1"/>
        <v>1.3582525514344532</v>
      </c>
      <c r="F35" s="443">
        <v>1.37</v>
      </c>
      <c r="G35" s="443">
        <v>1.38956529535741</v>
      </c>
      <c r="H35" s="650">
        <v>1.31519235894595</v>
      </c>
      <c r="I35" s="443"/>
      <c r="J35" s="443"/>
      <c r="K35" s="635"/>
      <c r="L35" s="400"/>
      <c r="M35" s="649">
        <v>1.31519235894595</v>
      </c>
      <c r="N35" s="443"/>
      <c r="O35" s="443"/>
      <c r="P35" s="650"/>
      <c r="Q35" s="400"/>
      <c r="R35" s="400"/>
      <c r="S35" s="635"/>
      <c r="EI35" s="474"/>
    </row>
    <row r="36" spans="1:139" x14ac:dyDescent="0.2">
      <c r="A36" s="164" t="s">
        <v>218</v>
      </c>
      <c r="B36" s="81" t="s">
        <v>108</v>
      </c>
      <c r="C36" s="75" t="s">
        <v>356</v>
      </c>
      <c r="D36" s="81" t="s">
        <v>108</v>
      </c>
      <c r="E36" s="523">
        <f t="shared" si="1"/>
        <v>2.6020423676484197</v>
      </c>
      <c r="F36" s="145">
        <v>2.46</v>
      </c>
      <c r="G36" s="145">
        <v>2.2585650749591402</v>
      </c>
      <c r="H36" s="523">
        <v>3.0875620279861198</v>
      </c>
      <c r="I36" s="145"/>
      <c r="J36" s="145"/>
      <c r="K36" s="154"/>
      <c r="L36" s="69"/>
      <c r="M36" s="627">
        <v>3.0875620279861198</v>
      </c>
      <c r="N36" s="145"/>
      <c r="O36" s="145"/>
      <c r="P36" s="523"/>
      <c r="Q36" s="69"/>
      <c r="R36" s="69"/>
      <c r="S36" s="154"/>
      <c r="EI36" s="474"/>
    </row>
    <row r="37" spans="1:139" x14ac:dyDescent="0.2">
      <c r="A37" s="396" t="s">
        <v>355</v>
      </c>
      <c r="B37" s="397" t="s">
        <v>108</v>
      </c>
      <c r="C37" s="396" t="s">
        <v>344</v>
      </c>
      <c r="D37" s="397" t="s">
        <v>108</v>
      </c>
      <c r="E37" s="650">
        <f t="shared" si="1"/>
        <v>0.12616216138188199</v>
      </c>
      <c r="F37" s="443">
        <v>0.12</v>
      </c>
      <c r="G37" s="443">
        <v>0.12930947777518501</v>
      </c>
      <c r="H37" s="650">
        <v>0.12917700637046101</v>
      </c>
      <c r="I37" s="443"/>
      <c r="J37" s="443"/>
      <c r="K37" s="635"/>
      <c r="L37" s="400"/>
      <c r="M37" s="649">
        <v>0.12917700637046101</v>
      </c>
      <c r="N37" s="443"/>
      <c r="O37" s="443"/>
      <c r="P37" s="650"/>
      <c r="Q37" s="400"/>
      <c r="R37" s="400"/>
      <c r="S37" s="635"/>
      <c r="EI37" s="474"/>
    </row>
    <row r="38" spans="1:139" x14ac:dyDescent="0.2">
      <c r="A38" s="75" t="s">
        <v>73</v>
      </c>
      <c r="B38" s="81" t="s">
        <v>108</v>
      </c>
      <c r="C38" s="75" t="s">
        <v>296</v>
      </c>
      <c r="D38" s="81" t="s">
        <v>108</v>
      </c>
      <c r="E38" s="523">
        <f t="shared" si="1"/>
        <v>2.3108473115317597E-2</v>
      </c>
      <c r="F38" s="145">
        <v>0.02</v>
      </c>
      <c r="G38" s="145">
        <v>1.38732260485771E-2</v>
      </c>
      <c r="H38" s="523">
        <v>3.54521932973757E-2</v>
      </c>
      <c r="I38" s="145"/>
      <c r="J38" s="145"/>
      <c r="K38" s="154"/>
      <c r="L38" s="69"/>
      <c r="M38" s="627">
        <v>3.54521932973757E-2</v>
      </c>
      <c r="N38" s="145"/>
      <c r="O38" s="145"/>
      <c r="P38" s="523"/>
      <c r="Q38" s="69"/>
      <c r="R38" s="69"/>
      <c r="S38" s="154"/>
      <c r="EI38" s="474"/>
    </row>
    <row r="39" spans="1:139" x14ac:dyDescent="0.2">
      <c r="A39" s="432" t="s">
        <v>74</v>
      </c>
      <c r="B39" s="433" t="s">
        <v>108</v>
      </c>
      <c r="C39" s="432" t="s">
        <v>298</v>
      </c>
      <c r="D39" s="433" t="s">
        <v>108</v>
      </c>
      <c r="E39" s="666">
        <f t="shared" si="1"/>
        <v>4.1062322202467394</v>
      </c>
      <c r="F39" s="454">
        <v>3.96</v>
      </c>
      <c r="G39" s="454">
        <v>3.79131307414031</v>
      </c>
      <c r="H39" s="666">
        <v>4.5673835865999104</v>
      </c>
      <c r="I39" s="454"/>
      <c r="J39" s="454"/>
      <c r="K39" s="667"/>
      <c r="L39" s="668"/>
      <c r="M39" s="669">
        <v>4.5673835865999104</v>
      </c>
      <c r="N39" s="454"/>
      <c r="O39" s="454"/>
      <c r="P39" s="666"/>
      <c r="Q39" s="668"/>
      <c r="R39" s="668"/>
      <c r="S39" s="667"/>
      <c r="EI39" s="474"/>
    </row>
    <row r="40" spans="1:139" x14ac:dyDescent="0.2">
      <c r="A40" s="116" t="s">
        <v>100</v>
      </c>
      <c r="B40" s="117" t="s">
        <v>108</v>
      </c>
      <c r="C40" s="116" t="s">
        <v>299</v>
      </c>
      <c r="D40" s="117" t="s">
        <v>108</v>
      </c>
      <c r="E40" s="137">
        <f t="shared" si="1"/>
        <v>2.47295678246314</v>
      </c>
      <c r="F40" s="138">
        <v>2.8</v>
      </c>
      <c r="G40" s="138">
        <v>2.1548290605933</v>
      </c>
      <c r="H40" s="137">
        <v>2.4640412867961201</v>
      </c>
      <c r="I40" s="138"/>
      <c r="J40" s="138"/>
      <c r="K40" s="670"/>
      <c r="L40" s="118"/>
      <c r="M40" s="295">
        <v>2.4640412867961201</v>
      </c>
      <c r="N40" s="138"/>
      <c r="O40" s="138"/>
      <c r="P40" s="137"/>
      <c r="Q40" s="118"/>
      <c r="R40" s="118"/>
      <c r="S40" s="670"/>
      <c r="EI40" s="474"/>
    </row>
    <row r="41" spans="1:139" x14ac:dyDescent="0.2">
      <c r="A41" s="75" t="s">
        <v>366</v>
      </c>
      <c r="B41" s="81" t="s">
        <v>108</v>
      </c>
      <c r="C41" s="75" t="s">
        <v>300</v>
      </c>
      <c r="D41" s="81" t="s">
        <v>108</v>
      </c>
      <c r="E41" s="523" t="s">
        <v>9</v>
      </c>
      <c r="F41" s="145" t="s">
        <v>9</v>
      </c>
      <c r="G41" s="145" t="s">
        <v>9</v>
      </c>
      <c r="H41" s="523" t="s">
        <v>9</v>
      </c>
      <c r="I41" s="69"/>
      <c r="J41" s="69"/>
      <c r="K41" s="154"/>
      <c r="L41" s="69"/>
      <c r="M41" s="627" t="s">
        <v>9</v>
      </c>
      <c r="N41" s="145"/>
      <c r="O41" s="145"/>
      <c r="P41" s="523"/>
      <c r="Q41" s="69"/>
      <c r="R41" s="69"/>
      <c r="S41" s="154"/>
      <c r="EI41" s="474"/>
    </row>
    <row r="42" spans="1:139" x14ac:dyDescent="0.2">
      <c r="A42" s="75" t="s">
        <v>629</v>
      </c>
      <c r="B42" s="81" t="s">
        <v>108</v>
      </c>
      <c r="C42" s="75"/>
      <c r="D42" s="81"/>
      <c r="E42" s="523" t="s">
        <v>9</v>
      </c>
      <c r="F42" s="145" t="s">
        <v>9</v>
      </c>
      <c r="G42" s="145" t="s">
        <v>9</v>
      </c>
      <c r="H42" s="523" t="s">
        <v>9</v>
      </c>
      <c r="I42" s="69"/>
      <c r="J42" s="69"/>
      <c r="K42" s="154"/>
      <c r="L42" s="69"/>
      <c r="M42" s="627" t="s">
        <v>9</v>
      </c>
      <c r="N42" s="145"/>
      <c r="O42" s="145"/>
      <c r="P42" s="523"/>
      <c r="Q42" s="69"/>
      <c r="R42" s="69"/>
      <c r="S42" s="154"/>
      <c r="EI42" s="474"/>
    </row>
    <row r="43" spans="1:139" x14ac:dyDescent="0.2">
      <c r="A43" s="430" t="s">
        <v>365</v>
      </c>
      <c r="B43" s="423" t="s">
        <v>108</v>
      </c>
      <c r="C43" s="430" t="s">
        <v>301</v>
      </c>
      <c r="D43" s="423" t="s">
        <v>108</v>
      </c>
      <c r="E43" s="524" t="s">
        <v>9</v>
      </c>
      <c r="F43" s="458" t="s">
        <v>9</v>
      </c>
      <c r="G43" s="458" t="s">
        <v>9</v>
      </c>
      <c r="H43" s="524" t="s">
        <v>9</v>
      </c>
      <c r="I43" s="427"/>
      <c r="J43" s="427"/>
      <c r="K43" s="626"/>
      <c r="L43" s="427"/>
      <c r="M43" s="870" t="s">
        <v>9</v>
      </c>
      <c r="N43" s="458"/>
      <c r="O43" s="458"/>
      <c r="P43" s="524"/>
      <c r="Q43" s="427"/>
      <c r="R43" s="427"/>
      <c r="S43" s="626"/>
      <c r="EI43" s="474"/>
    </row>
  </sheetData>
  <customSheetViews>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5">
    <mergeCell ref="N5:P5"/>
    <mergeCell ref="F11:H11"/>
    <mergeCell ref="I11:J11"/>
    <mergeCell ref="N11:Q11"/>
    <mergeCell ref="F5:H5"/>
  </mergeCells>
  <phoneticPr fontId="2"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&amp;C&amp;10T&amp;P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rgb="FF92D050"/>
    <pageSetUpPr autoPageBreaks="0"/>
  </sheetPr>
  <dimension ref="A1:EI89"/>
  <sheetViews>
    <sheetView showRuler="0" zoomScaleNormal="100" workbookViewId="0">
      <selection sqref="A1:A27"/>
    </sheetView>
  </sheetViews>
  <sheetFormatPr baseColWidth="10" defaultColWidth="10" defaultRowHeight="12.75" x14ac:dyDescent="0.2"/>
  <cols>
    <col min="1" max="1" width="33.875" style="74" customWidth="1"/>
    <col min="2" max="2" width="8.625" style="128" customWidth="1"/>
    <col min="3" max="3" width="33.875" style="74" hidden="1" customWidth="1"/>
    <col min="4" max="4" width="8.625" style="128" hidden="1" customWidth="1"/>
    <col min="5" max="9" width="7.625" style="74" customWidth="1"/>
    <col min="10" max="10" width="7.75" style="74" customWidth="1"/>
    <col min="11" max="11" width="7.625" style="74" customWidth="1"/>
    <col min="12" max="16384" width="10" style="473"/>
  </cols>
  <sheetData>
    <row r="1" spans="1:139" s="471" customFormat="1" ht="16.5" customHeight="1" x14ac:dyDescent="0.25">
      <c r="A1" s="167" t="s">
        <v>6</v>
      </c>
      <c r="B1" s="59"/>
      <c r="C1" s="58"/>
      <c r="D1" s="59"/>
      <c r="E1" s="60"/>
      <c r="F1" s="60"/>
      <c r="G1" s="60"/>
      <c r="H1" s="60"/>
      <c r="I1" s="60"/>
      <c r="J1" s="61"/>
      <c r="K1" s="62" t="s">
        <v>152</v>
      </c>
      <c r="R1" s="479"/>
      <c r="EI1" s="472"/>
    </row>
    <row r="2" spans="1:139" s="471" customFormat="1" ht="16.5" customHeight="1" x14ac:dyDescent="0.25">
      <c r="A2" s="139"/>
      <c r="B2" s="65"/>
      <c r="C2" s="139"/>
      <c r="D2" s="65"/>
      <c r="E2" s="66"/>
      <c r="F2" s="66"/>
      <c r="G2" s="66"/>
      <c r="H2" s="66"/>
      <c r="I2" s="66"/>
      <c r="J2" s="67"/>
      <c r="K2" s="140"/>
      <c r="EI2" s="472"/>
    </row>
    <row r="3" spans="1:139" x14ac:dyDescent="0.2">
      <c r="A3" s="64"/>
      <c r="B3" s="69"/>
      <c r="C3" s="64"/>
      <c r="D3" s="69"/>
      <c r="E3" s="70"/>
      <c r="F3" s="71"/>
      <c r="G3" s="71"/>
      <c r="H3" s="71"/>
      <c r="I3" s="71"/>
      <c r="J3" s="71"/>
      <c r="K3" s="72"/>
      <c r="EI3" s="474"/>
    </row>
    <row r="4" spans="1:139" ht="6" customHeight="1" x14ac:dyDescent="0.2">
      <c r="A4" s="75" t="s">
        <v>7</v>
      </c>
      <c r="B4" s="69" t="s">
        <v>7</v>
      </c>
      <c r="C4" s="75"/>
      <c r="D4" s="69" t="s">
        <v>7</v>
      </c>
      <c r="E4" s="71" t="s">
        <v>7</v>
      </c>
      <c r="F4" s="71" t="s">
        <v>7</v>
      </c>
      <c r="G4" s="71" t="s">
        <v>7</v>
      </c>
      <c r="H4" s="71" t="s">
        <v>7</v>
      </c>
      <c r="I4" s="71" t="s">
        <v>7</v>
      </c>
      <c r="J4" s="71" t="s">
        <v>7</v>
      </c>
      <c r="K4" s="72" t="s">
        <v>7</v>
      </c>
      <c r="EI4" s="474"/>
    </row>
    <row r="5" spans="1:139" x14ac:dyDescent="0.2">
      <c r="A5" s="76" t="s">
        <v>48</v>
      </c>
      <c r="B5" s="77" t="s">
        <v>7</v>
      </c>
      <c r="C5" s="76"/>
      <c r="D5" s="77" t="s">
        <v>7</v>
      </c>
      <c r="E5" s="671" t="s">
        <v>49</v>
      </c>
      <c r="F5" s="939" t="s">
        <v>49</v>
      </c>
      <c r="G5" s="937"/>
      <c r="H5" s="938"/>
      <c r="I5" s="78" t="s">
        <v>50</v>
      </c>
      <c r="J5" s="78" t="s">
        <v>51</v>
      </c>
      <c r="K5" s="79" t="s">
        <v>13</v>
      </c>
      <c r="EI5" s="474"/>
    </row>
    <row r="6" spans="1:139" x14ac:dyDescent="0.2">
      <c r="A6" s="76" t="s">
        <v>52</v>
      </c>
      <c r="B6" s="77" t="s">
        <v>52</v>
      </c>
      <c r="C6" s="76" t="s">
        <v>52</v>
      </c>
      <c r="D6" s="77" t="s">
        <v>52</v>
      </c>
      <c r="E6" s="77"/>
      <c r="F6" s="78" t="s">
        <v>13</v>
      </c>
      <c r="G6" s="78" t="s">
        <v>13</v>
      </c>
      <c r="H6" s="77" t="s">
        <v>13</v>
      </c>
      <c r="I6" s="78" t="s">
        <v>53</v>
      </c>
      <c r="J6" s="78" t="s">
        <v>53</v>
      </c>
      <c r="K6" s="79"/>
      <c r="EI6" s="474"/>
    </row>
    <row r="7" spans="1:139" s="471" customFormat="1" ht="16.5" hidden="1" customHeight="1" x14ac:dyDescent="0.25">
      <c r="A7" s="58"/>
      <c r="B7" s="59"/>
      <c r="C7" s="167" t="s">
        <v>258</v>
      </c>
      <c r="D7" s="59"/>
      <c r="E7" s="60"/>
      <c r="F7" s="60"/>
      <c r="G7" s="60"/>
      <c r="H7" s="60"/>
      <c r="I7" s="60"/>
      <c r="J7" s="61"/>
      <c r="K7" s="62" t="s">
        <v>263</v>
      </c>
      <c r="R7" s="479"/>
      <c r="EI7" s="472"/>
    </row>
    <row r="8" spans="1:139" s="471" customFormat="1" ht="16.5" hidden="1" customHeight="1" x14ac:dyDescent="0.25">
      <c r="A8" s="139"/>
      <c r="B8" s="65"/>
      <c r="C8" s="139"/>
      <c r="D8" s="65"/>
      <c r="E8" s="66"/>
      <c r="F8" s="66"/>
      <c r="G8" s="66"/>
      <c r="H8" s="66"/>
      <c r="I8" s="66"/>
      <c r="J8" s="67"/>
      <c r="K8" s="140"/>
      <c r="EI8" s="472"/>
    </row>
    <row r="9" spans="1:139" hidden="1" x14ac:dyDescent="0.2">
      <c r="A9" s="64"/>
      <c r="B9" s="69"/>
      <c r="C9" s="64"/>
      <c r="D9" s="69"/>
      <c r="E9" s="70"/>
      <c r="F9" s="71"/>
      <c r="G9" s="71"/>
      <c r="H9" s="71"/>
      <c r="I9" s="71"/>
      <c r="J9" s="71"/>
      <c r="K9" s="72"/>
      <c r="EI9" s="474"/>
    </row>
    <row r="10" spans="1:139" ht="6" hidden="1" customHeight="1" x14ac:dyDescent="0.2">
      <c r="A10" s="75"/>
      <c r="B10" s="69" t="s">
        <v>7</v>
      </c>
      <c r="C10" s="75" t="s">
        <v>7</v>
      </c>
      <c r="D10" s="69" t="s">
        <v>7</v>
      </c>
      <c r="E10" s="71" t="s">
        <v>7</v>
      </c>
      <c r="F10" s="71" t="s">
        <v>7</v>
      </c>
      <c r="G10" s="71" t="s">
        <v>7</v>
      </c>
      <c r="H10" s="71" t="s">
        <v>7</v>
      </c>
      <c r="I10" s="71" t="s">
        <v>7</v>
      </c>
      <c r="J10" s="71" t="s">
        <v>7</v>
      </c>
      <c r="K10" s="72" t="s">
        <v>7</v>
      </c>
      <c r="EI10" s="474"/>
    </row>
    <row r="11" spans="1:139" hidden="1" x14ac:dyDescent="0.2">
      <c r="A11" s="76"/>
      <c r="B11" s="77" t="s">
        <v>7</v>
      </c>
      <c r="C11" s="76" t="s">
        <v>221</v>
      </c>
      <c r="D11" s="77" t="s">
        <v>7</v>
      </c>
      <c r="E11" s="77" t="s">
        <v>306</v>
      </c>
      <c r="F11" s="939" t="s">
        <v>306</v>
      </c>
      <c r="G11" s="937"/>
      <c r="H11" s="938"/>
      <c r="I11" s="935" t="s">
        <v>212</v>
      </c>
      <c r="J11" s="933"/>
      <c r="K11" s="79" t="s">
        <v>13</v>
      </c>
      <c r="EI11" s="474"/>
    </row>
    <row r="12" spans="1:139" hidden="1" x14ac:dyDescent="0.2">
      <c r="A12" s="76" t="s">
        <v>52</v>
      </c>
      <c r="B12" s="77" t="s">
        <v>52</v>
      </c>
      <c r="C12" s="76" t="s">
        <v>52</v>
      </c>
      <c r="D12" s="77" t="s">
        <v>52</v>
      </c>
      <c r="E12" s="77" t="s">
        <v>13</v>
      </c>
      <c r="F12" s="78" t="s">
        <v>13</v>
      </c>
      <c r="G12" s="78" t="s">
        <v>13</v>
      </c>
      <c r="H12" s="77" t="s">
        <v>13</v>
      </c>
      <c r="I12" s="78" t="s">
        <v>304</v>
      </c>
      <c r="J12" s="78" t="s">
        <v>305</v>
      </c>
      <c r="K12" s="79"/>
      <c r="EI12" s="474"/>
    </row>
    <row r="13" spans="1:139" ht="5.25" customHeight="1" x14ac:dyDescent="0.2">
      <c r="A13" s="75" t="s">
        <v>7</v>
      </c>
      <c r="B13" s="81" t="s">
        <v>7</v>
      </c>
      <c r="C13" s="75" t="s">
        <v>7</v>
      </c>
      <c r="D13" s="81" t="s">
        <v>7</v>
      </c>
      <c r="E13" s="81" t="s">
        <v>7</v>
      </c>
      <c r="F13" s="69" t="s">
        <v>7</v>
      </c>
      <c r="G13" s="69" t="s">
        <v>7</v>
      </c>
      <c r="H13" s="81" t="s">
        <v>7</v>
      </c>
      <c r="I13" s="69" t="s">
        <v>7</v>
      </c>
      <c r="J13" s="69" t="s">
        <v>7</v>
      </c>
      <c r="K13" s="82"/>
      <c r="EI13" s="474"/>
    </row>
    <row r="14" spans="1:139" x14ac:dyDescent="0.2">
      <c r="A14" s="83" t="s">
        <v>90</v>
      </c>
      <c r="B14" s="81"/>
      <c r="C14" s="83" t="s">
        <v>282</v>
      </c>
      <c r="D14" s="81" t="s">
        <v>7</v>
      </c>
      <c r="E14" s="484" t="s">
        <v>639</v>
      </c>
      <c r="F14" s="85">
        <v>2015</v>
      </c>
      <c r="G14" s="85">
        <v>2016</v>
      </c>
      <c r="H14" s="84">
        <v>2017</v>
      </c>
      <c r="I14" s="85">
        <v>2017</v>
      </c>
      <c r="J14" s="85">
        <v>2017</v>
      </c>
      <c r="K14" s="82"/>
      <c r="EI14" s="474"/>
    </row>
    <row r="15" spans="1:139" ht="5.25" customHeight="1" x14ac:dyDescent="0.2">
      <c r="A15" s="75"/>
      <c r="B15" s="81"/>
      <c r="C15" s="75" t="s">
        <v>7</v>
      </c>
      <c r="D15" s="81" t="s">
        <v>7</v>
      </c>
      <c r="E15" s="87"/>
      <c r="F15" s="88"/>
      <c r="G15" s="88"/>
      <c r="H15" s="87"/>
      <c r="I15" s="88"/>
      <c r="J15" s="88"/>
      <c r="K15" s="89"/>
      <c r="EI15" s="474"/>
    </row>
    <row r="16" spans="1:139" x14ac:dyDescent="0.2">
      <c r="A16" s="75" t="s">
        <v>91</v>
      </c>
      <c r="B16" s="81"/>
      <c r="C16" s="75" t="s">
        <v>283</v>
      </c>
      <c r="D16" s="81"/>
      <c r="E16" s="193">
        <f t="shared" ref="E16" si="0">+AVERAGE(F16:H16)</f>
        <v>64</v>
      </c>
      <c r="F16" s="194">
        <v>80</v>
      </c>
      <c r="G16" s="194">
        <v>61</v>
      </c>
      <c r="H16" s="193">
        <v>51</v>
      </c>
      <c r="I16" s="234">
        <v>13</v>
      </c>
      <c r="J16" s="194">
        <v>12</v>
      </c>
      <c r="K16" s="195"/>
      <c r="EI16" s="474"/>
    </row>
    <row r="17" spans="1:139" ht="6" customHeight="1" x14ac:dyDescent="0.2">
      <c r="A17" s="123"/>
      <c r="B17" s="81"/>
      <c r="C17" s="123"/>
      <c r="D17" s="81"/>
      <c r="E17" s="87"/>
      <c r="F17" s="88"/>
      <c r="G17" s="88"/>
      <c r="H17" s="87"/>
      <c r="I17" s="235"/>
      <c r="J17" s="88"/>
      <c r="K17" s="89"/>
      <c r="EI17" s="474"/>
    </row>
    <row r="18" spans="1:139" x14ac:dyDescent="0.2">
      <c r="A18" s="76" t="s">
        <v>92</v>
      </c>
      <c r="B18" s="91"/>
      <c r="C18" s="76" t="s">
        <v>284</v>
      </c>
      <c r="D18" s="91" t="s">
        <v>7</v>
      </c>
      <c r="E18" s="111"/>
      <c r="F18" s="110"/>
      <c r="G18" s="110"/>
      <c r="H18" s="111"/>
      <c r="I18" s="239"/>
      <c r="J18" s="110"/>
      <c r="K18" s="112"/>
      <c r="EI18" s="474"/>
    </row>
    <row r="19" spans="1:139" x14ac:dyDescent="0.2">
      <c r="A19" s="75" t="s">
        <v>345</v>
      </c>
      <c r="B19" s="81" t="s">
        <v>364</v>
      </c>
      <c r="C19" s="75" t="s">
        <v>208</v>
      </c>
      <c r="D19" s="81" t="s">
        <v>364</v>
      </c>
      <c r="E19" s="108">
        <f t="shared" ref="E19:E28" si="1">+AVERAGE(F19:H19)</f>
        <v>24.201921140040699</v>
      </c>
      <c r="F19" s="71">
        <v>25.96</v>
      </c>
      <c r="G19" s="121">
        <v>23.093606557377001</v>
      </c>
      <c r="H19" s="108">
        <v>23.5521568627451</v>
      </c>
      <c r="I19" s="145">
        <v>22.961538461538499</v>
      </c>
      <c r="J19" s="121">
        <v>23.464166666666699</v>
      </c>
      <c r="K19" s="72"/>
      <c r="EI19" s="474"/>
    </row>
    <row r="20" spans="1:139" x14ac:dyDescent="0.2">
      <c r="A20" s="430" t="s">
        <v>630</v>
      </c>
      <c r="B20" s="423" t="s">
        <v>361</v>
      </c>
      <c r="C20" s="430" t="s">
        <v>209</v>
      </c>
      <c r="D20" s="423" t="s">
        <v>210</v>
      </c>
      <c r="E20" s="451">
        <f t="shared" si="1"/>
        <v>38.130172850423236</v>
      </c>
      <c r="F20" s="316">
        <v>39.700000000000003</v>
      </c>
      <c r="G20" s="316">
        <v>36.815647688524599</v>
      </c>
      <c r="H20" s="451">
        <v>37.874870862745098</v>
      </c>
      <c r="I20" s="317">
        <v>37.701385307692298</v>
      </c>
      <c r="J20" s="316">
        <v>38.109023499999999</v>
      </c>
      <c r="K20" s="428"/>
      <c r="EI20" s="474"/>
    </row>
    <row r="21" spans="1:139" x14ac:dyDescent="0.2">
      <c r="A21" s="75" t="s">
        <v>57</v>
      </c>
      <c r="B21" s="81" t="s">
        <v>347</v>
      </c>
      <c r="C21" s="75" t="s">
        <v>285</v>
      </c>
      <c r="D21" s="81" t="s">
        <v>347</v>
      </c>
      <c r="E21" s="101">
        <f t="shared" si="1"/>
        <v>35.157516339869268</v>
      </c>
      <c r="F21" s="71">
        <v>43</v>
      </c>
      <c r="G21" s="847">
        <v>31.1</v>
      </c>
      <c r="H21" s="910">
        <v>31.372549019607799</v>
      </c>
      <c r="I21" s="911">
        <v>38.461538461538503</v>
      </c>
      <c r="J21" s="911">
        <v>33.3333333333333</v>
      </c>
      <c r="K21" s="72"/>
      <c r="EI21" s="474"/>
    </row>
    <row r="22" spans="1:139" x14ac:dyDescent="0.2">
      <c r="A22" s="396" t="s">
        <v>58</v>
      </c>
      <c r="B22" s="397" t="s">
        <v>347</v>
      </c>
      <c r="C22" s="396" t="s">
        <v>286</v>
      </c>
      <c r="D22" s="397" t="s">
        <v>347</v>
      </c>
      <c r="E22" s="398">
        <f t="shared" si="1"/>
        <v>25.356209150326801</v>
      </c>
      <c r="F22" s="399">
        <v>25</v>
      </c>
      <c r="G22" s="818">
        <v>29.5</v>
      </c>
      <c r="H22" s="398">
        <v>21.568627450980401</v>
      </c>
      <c r="I22" s="320">
        <v>7.6923076923076898</v>
      </c>
      <c r="J22" s="818">
        <v>25</v>
      </c>
      <c r="K22" s="401"/>
      <c r="EI22" s="474"/>
    </row>
    <row r="23" spans="1:139" x14ac:dyDescent="0.2">
      <c r="A23" s="103" t="s">
        <v>59</v>
      </c>
      <c r="B23" s="104" t="s">
        <v>347</v>
      </c>
      <c r="C23" s="103" t="s">
        <v>246</v>
      </c>
      <c r="D23" s="104" t="s">
        <v>347</v>
      </c>
      <c r="E23" s="105">
        <f t="shared" si="1"/>
        <v>39.81960784313727</v>
      </c>
      <c r="F23" s="106">
        <v>33</v>
      </c>
      <c r="G23" s="820">
        <v>39.4</v>
      </c>
      <c r="H23" s="105">
        <v>47.058823529411796</v>
      </c>
      <c r="I23" s="153">
        <v>53.846153846153797</v>
      </c>
      <c r="J23" s="820">
        <v>41.6666666666667</v>
      </c>
      <c r="K23" s="107"/>
      <c r="EI23" s="474"/>
    </row>
    <row r="24" spans="1:139" x14ac:dyDescent="0.2">
      <c r="A24" s="396" t="s">
        <v>163</v>
      </c>
      <c r="B24" s="397" t="s">
        <v>347</v>
      </c>
      <c r="C24" s="396" t="s">
        <v>308</v>
      </c>
      <c r="D24" s="397" t="s">
        <v>347</v>
      </c>
      <c r="E24" s="398">
        <f t="shared" si="1"/>
        <v>20.993272054984399</v>
      </c>
      <c r="F24" s="399">
        <v>25</v>
      </c>
      <c r="G24" s="818">
        <v>22.477301928714901</v>
      </c>
      <c r="H24" s="398">
        <v>15.5025142362383</v>
      </c>
      <c r="I24" s="320">
        <v>6.6197654941373498</v>
      </c>
      <c r="J24" s="818">
        <v>26.014845331533898</v>
      </c>
      <c r="K24" s="401"/>
      <c r="EI24" s="474"/>
    </row>
    <row r="25" spans="1:139" x14ac:dyDescent="0.2">
      <c r="A25" s="103" t="s">
        <v>60</v>
      </c>
      <c r="B25" s="104" t="s">
        <v>347</v>
      </c>
      <c r="C25" s="103" t="s">
        <v>309</v>
      </c>
      <c r="D25" s="104" t="s">
        <v>347</v>
      </c>
      <c r="E25" s="105">
        <f t="shared" si="1"/>
        <v>47.568001152064106</v>
      </c>
      <c r="F25" s="106">
        <v>52</v>
      </c>
      <c r="G25" s="820">
        <v>49.551541182415399</v>
      </c>
      <c r="H25" s="105">
        <v>41.152462273776898</v>
      </c>
      <c r="I25" s="153">
        <v>38.4109311740891</v>
      </c>
      <c r="J25" s="820">
        <v>31.494880546075098</v>
      </c>
      <c r="K25" s="107"/>
      <c r="EI25" s="474"/>
    </row>
    <row r="26" spans="1:139" x14ac:dyDescent="0.2">
      <c r="A26" s="396" t="s">
        <v>200</v>
      </c>
      <c r="B26" s="397" t="s">
        <v>101</v>
      </c>
      <c r="C26" s="396" t="s">
        <v>233</v>
      </c>
      <c r="D26" s="397" t="s">
        <v>233</v>
      </c>
      <c r="E26" s="622">
        <f t="shared" si="1"/>
        <v>36.299999999999997</v>
      </c>
      <c r="F26" s="399">
        <v>36.299999999999997</v>
      </c>
      <c r="G26" s="399" t="s">
        <v>9</v>
      </c>
      <c r="H26" s="397" t="s">
        <v>9</v>
      </c>
      <c r="I26" s="400"/>
      <c r="J26" s="399"/>
      <c r="K26" s="401"/>
      <c r="EI26" s="474"/>
    </row>
    <row r="27" spans="1:139" x14ac:dyDescent="0.2">
      <c r="A27" s="75" t="s">
        <v>102</v>
      </c>
      <c r="B27" s="81" t="s">
        <v>101</v>
      </c>
      <c r="C27" s="75" t="s">
        <v>234</v>
      </c>
      <c r="D27" s="81" t="s">
        <v>233</v>
      </c>
      <c r="E27" s="98">
        <f t="shared" si="1"/>
        <v>33.715814324118696</v>
      </c>
      <c r="F27" s="71">
        <v>35.200000000000003</v>
      </c>
      <c r="G27" s="99">
        <v>32.515450540983601</v>
      </c>
      <c r="H27" s="98">
        <v>33.4319924313725</v>
      </c>
      <c r="I27" s="238">
        <v>30.7635622307692</v>
      </c>
      <c r="J27" s="99">
        <v>36.343665166666703</v>
      </c>
      <c r="K27" s="72"/>
      <c r="EI27" s="474"/>
    </row>
    <row r="28" spans="1:139" x14ac:dyDescent="0.2">
      <c r="A28" s="404" t="s">
        <v>164</v>
      </c>
      <c r="B28" s="405" t="s">
        <v>167</v>
      </c>
      <c r="C28" s="430" t="s">
        <v>235</v>
      </c>
      <c r="D28" s="423" t="s">
        <v>236</v>
      </c>
      <c r="E28" s="456">
        <f t="shared" si="1"/>
        <v>1.3958241533255533</v>
      </c>
      <c r="F28" s="425">
        <v>1.36</v>
      </c>
      <c r="G28" s="316">
        <v>1.40798495290017</v>
      </c>
      <c r="H28" s="456">
        <v>1.4194875070764901</v>
      </c>
      <c r="I28" s="458">
        <v>1.3397866298157499</v>
      </c>
      <c r="J28" s="457">
        <v>1.5489007422665799</v>
      </c>
      <c r="K28" s="428"/>
      <c r="EI28" s="474"/>
    </row>
    <row r="29" spans="1:139" ht="5.25" customHeight="1" x14ac:dyDescent="0.2">
      <c r="A29" s="75"/>
      <c r="B29" s="81"/>
      <c r="C29" s="75"/>
      <c r="D29" s="81"/>
      <c r="E29" s="102"/>
      <c r="F29" s="71"/>
      <c r="G29" s="71"/>
      <c r="H29" s="102"/>
      <c r="I29" s="69"/>
      <c r="J29" s="71"/>
      <c r="K29" s="72"/>
      <c r="EI29" s="474"/>
    </row>
    <row r="30" spans="1:139" ht="12.75" customHeight="1" x14ac:dyDescent="0.2">
      <c r="A30" s="76" t="s">
        <v>62</v>
      </c>
      <c r="B30" s="91"/>
      <c r="C30" s="76" t="s">
        <v>288</v>
      </c>
      <c r="D30" s="91"/>
      <c r="E30" s="109"/>
      <c r="F30" s="311"/>
      <c r="G30" s="311"/>
      <c r="H30" s="109"/>
      <c r="I30" s="312"/>
      <c r="J30" s="311"/>
      <c r="K30" s="112"/>
      <c r="EI30" s="474"/>
    </row>
    <row r="31" spans="1:139" x14ac:dyDescent="0.2">
      <c r="A31" s="164" t="s">
        <v>197</v>
      </c>
      <c r="B31" s="165" t="s">
        <v>361</v>
      </c>
      <c r="C31" s="164" t="s">
        <v>353</v>
      </c>
      <c r="D31" s="81" t="s">
        <v>225</v>
      </c>
      <c r="E31" s="518">
        <f t="shared" ref="E31:E35" si="2">+AVERAGE(F31:H31)</f>
        <v>1.2349736331297534</v>
      </c>
      <c r="F31" s="314">
        <v>0.97</v>
      </c>
      <c r="G31" s="314">
        <v>1.2462562131147501</v>
      </c>
      <c r="H31" s="313">
        <v>1.4886646862745101</v>
      </c>
      <c r="I31" s="314">
        <v>1.6870799999999999</v>
      </c>
      <c r="J31" s="314">
        <v>1.1495583333333299</v>
      </c>
      <c r="K31" s="72"/>
      <c r="EI31" s="474"/>
    </row>
    <row r="32" spans="1:139" x14ac:dyDescent="0.2">
      <c r="A32" s="396" t="s">
        <v>112</v>
      </c>
      <c r="B32" s="447" t="s">
        <v>198</v>
      </c>
      <c r="C32" s="417" t="s">
        <v>259</v>
      </c>
      <c r="D32" s="447" t="s">
        <v>222</v>
      </c>
      <c r="E32" s="418">
        <f t="shared" si="2"/>
        <v>38.421149177381331</v>
      </c>
      <c r="F32" s="419">
        <v>36.9</v>
      </c>
      <c r="G32" s="419">
        <v>36.928796502732197</v>
      </c>
      <c r="H32" s="418">
        <v>41.434651029411803</v>
      </c>
      <c r="I32" s="420">
        <v>48.693058782051303</v>
      </c>
      <c r="J32" s="419">
        <v>33.6426928472222</v>
      </c>
      <c r="K32" s="421"/>
      <c r="EI32" s="474"/>
    </row>
    <row r="33" spans="1:139" x14ac:dyDescent="0.2">
      <c r="A33" s="164" t="s">
        <v>201</v>
      </c>
      <c r="B33" s="81" t="s">
        <v>106</v>
      </c>
      <c r="C33" s="164" t="s">
        <v>248</v>
      </c>
      <c r="D33" s="81" t="s">
        <v>106</v>
      </c>
      <c r="E33" s="101">
        <f t="shared" si="2"/>
        <v>192.39763746017135</v>
      </c>
      <c r="F33" s="71">
        <v>207</v>
      </c>
      <c r="G33" s="847">
        <v>190.69317103030301</v>
      </c>
      <c r="H33" s="101">
        <v>179.499741350211</v>
      </c>
      <c r="I33" s="152">
        <v>173.45303646833</v>
      </c>
      <c r="J33" s="847">
        <v>179.03805816326499</v>
      </c>
      <c r="K33" s="72"/>
      <c r="EI33" s="474"/>
    </row>
    <row r="34" spans="1:139" x14ac:dyDescent="0.2">
      <c r="A34" s="396" t="s">
        <v>107</v>
      </c>
      <c r="B34" s="397" t="s">
        <v>108</v>
      </c>
      <c r="C34" s="396" t="s">
        <v>249</v>
      </c>
      <c r="D34" s="397" t="s">
        <v>108</v>
      </c>
      <c r="E34" s="441">
        <f t="shared" si="2"/>
        <v>8.7606875202909258</v>
      </c>
      <c r="F34" s="442">
        <v>8.0399999999999991</v>
      </c>
      <c r="G34" s="442">
        <v>8.6027720656435793</v>
      </c>
      <c r="H34" s="441">
        <v>9.6392904952292007</v>
      </c>
      <c r="I34" s="443">
        <v>9.1225206440188504</v>
      </c>
      <c r="J34" s="442">
        <v>10.630283827218999</v>
      </c>
      <c r="K34" s="401"/>
      <c r="EI34" s="474"/>
    </row>
    <row r="35" spans="1:139" x14ac:dyDescent="0.2">
      <c r="A35" s="103" t="s">
        <v>371</v>
      </c>
      <c r="B35" s="104" t="s">
        <v>109</v>
      </c>
      <c r="C35" s="103" t="s">
        <v>250</v>
      </c>
      <c r="D35" s="104" t="s">
        <v>252</v>
      </c>
      <c r="E35" s="200">
        <f t="shared" si="2"/>
        <v>1130.5149457912601</v>
      </c>
      <c r="F35" s="201">
        <v>1250</v>
      </c>
      <c r="G35" s="201">
        <v>1097.9650974203701</v>
      </c>
      <c r="H35" s="200">
        <v>1043.5797399534099</v>
      </c>
      <c r="I35" s="210">
        <v>1027.1381495876001</v>
      </c>
      <c r="J35" s="201">
        <v>1094.3286068237001</v>
      </c>
      <c r="K35" s="202"/>
      <c r="EI35" s="474"/>
    </row>
    <row r="36" spans="1:139" x14ac:dyDescent="0.2">
      <c r="A36" s="76" t="s">
        <v>110</v>
      </c>
      <c r="B36" s="77"/>
      <c r="C36" s="76" t="s">
        <v>251</v>
      </c>
      <c r="D36" s="77"/>
      <c r="E36" s="142"/>
      <c r="F36" s="143"/>
      <c r="G36" s="143"/>
      <c r="H36" s="142"/>
      <c r="I36" s="78"/>
      <c r="J36" s="143"/>
      <c r="K36" s="144"/>
      <c r="EI36" s="474"/>
    </row>
    <row r="37" spans="1:139" x14ac:dyDescent="0.2">
      <c r="A37" s="113" t="s">
        <v>70</v>
      </c>
      <c r="B37" s="114" t="s">
        <v>108</v>
      </c>
      <c r="C37" s="113" t="s">
        <v>294</v>
      </c>
      <c r="D37" s="114" t="s">
        <v>108</v>
      </c>
      <c r="E37" s="135">
        <f t="shared" ref="E37:E47" si="3">+AVERAGE(F37:H37)</f>
        <v>10.684410040062867</v>
      </c>
      <c r="F37" s="136">
        <v>10.72</v>
      </c>
      <c r="G37" s="136">
        <v>10.0133930978111</v>
      </c>
      <c r="H37" s="135">
        <v>11.3198370223775</v>
      </c>
      <c r="I37" s="244">
        <v>10.852825747025699</v>
      </c>
      <c r="J37" s="136">
        <v>11.550061771813199</v>
      </c>
      <c r="K37" s="115"/>
      <c r="EI37" s="474"/>
    </row>
    <row r="38" spans="1:139" x14ac:dyDescent="0.2">
      <c r="A38" s="417" t="s">
        <v>261</v>
      </c>
      <c r="B38" s="397" t="s">
        <v>108</v>
      </c>
      <c r="C38" s="417" t="s">
        <v>262</v>
      </c>
      <c r="D38" s="397" t="s">
        <v>108</v>
      </c>
      <c r="E38" s="441">
        <f t="shared" si="3"/>
        <v>4.1854358536496266</v>
      </c>
      <c r="F38" s="442">
        <v>4.28</v>
      </c>
      <c r="G38" s="442">
        <v>3.7477222671088102</v>
      </c>
      <c r="H38" s="441">
        <v>4.5285852938400701</v>
      </c>
      <c r="I38" s="443">
        <v>5.2059268064186499</v>
      </c>
      <c r="J38" s="442">
        <v>2.80552502426867</v>
      </c>
      <c r="K38" s="401"/>
      <c r="EI38" s="474"/>
    </row>
    <row r="39" spans="1:139" x14ac:dyDescent="0.2">
      <c r="A39" s="75" t="s">
        <v>113</v>
      </c>
      <c r="B39" s="81" t="s">
        <v>108</v>
      </c>
      <c r="C39" s="75" t="s">
        <v>260</v>
      </c>
      <c r="D39" s="81" t="s">
        <v>108</v>
      </c>
      <c r="E39" s="108">
        <f t="shared" si="3"/>
        <v>2.2009906290887336</v>
      </c>
      <c r="F39" s="121">
        <v>2.46</v>
      </c>
      <c r="G39" s="121">
        <v>2.1818543547315299</v>
      </c>
      <c r="H39" s="108">
        <v>1.9611175325346699</v>
      </c>
      <c r="I39" s="145">
        <v>2.3811711424667199</v>
      </c>
      <c r="J39" s="121">
        <v>1.5544464328813901</v>
      </c>
      <c r="K39" s="72"/>
      <c r="EI39" s="474"/>
    </row>
    <row r="40" spans="1:139" x14ac:dyDescent="0.2">
      <c r="A40" s="417" t="s">
        <v>218</v>
      </c>
      <c r="B40" s="397" t="s">
        <v>108</v>
      </c>
      <c r="C40" s="396" t="s">
        <v>356</v>
      </c>
      <c r="D40" s="397" t="s">
        <v>108</v>
      </c>
      <c r="E40" s="441">
        <f t="shared" si="3"/>
        <v>2.7584122672033597</v>
      </c>
      <c r="F40" s="442">
        <v>2.71</v>
      </c>
      <c r="G40" s="442">
        <v>2.5775912542704198</v>
      </c>
      <c r="H40" s="441">
        <v>2.9876455473396599</v>
      </c>
      <c r="I40" s="443">
        <v>3.7715920329859798</v>
      </c>
      <c r="J40" s="442">
        <v>1.3718927577011</v>
      </c>
      <c r="K40" s="401"/>
      <c r="EI40" s="474"/>
    </row>
    <row r="41" spans="1:139" x14ac:dyDescent="0.2">
      <c r="A41" s="75" t="s">
        <v>355</v>
      </c>
      <c r="B41" s="81" t="s">
        <v>108</v>
      </c>
      <c r="C41" s="75" t="s">
        <v>344</v>
      </c>
      <c r="D41" s="81" t="s">
        <v>108</v>
      </c>
      <c r="E41" s="108">
        <f t="shared" si="3"/>
        <v>0.12957023121064434</v>
      </c>
      <c r="F41" s="121">
        <v>0.1</v>
      </c>
      <c r="G41" s="121">
        <v>0.129250800317283</v>
      </c>
      <c r="H41" s="108">
        <v>0.15945989331464999</v>
      </c>
      <c r="I41" s="145">
        <v>0.35256236048818101</v>
      </c>
      <c r="J41" s="145">
        <v>3.2327062800332297E-2</v>
      </c>
      <c r="K41" s="72"/>
      <c r="EI41" s="474"/>
    </row>
    <row r="42" spans="1:139" x14ac:dyDescent="0.2">
      <c r="A42" s="396" t="s">
        <v>73</v>
      </c>
      <c r="B42" s="397" t="s">
        <v>108</v>
      </c>
      <c r="C42" s="396" t="s">
        <v>296</v>
      </c>
      <c r="D42" s="397" t="s">
        <v>108</v>
      </c>
      <c r="E42" s="441">
        <f t="shared" si="3"/>
        <v>8.6711329602430817E-2</v>
      </c>
      <c r="F42" s="442">
        <v>0.08</v>
      </c>
      <c r="G42" s="442">
        <v>0.12506755431234701</v>
      </c>
      <c r="H42" s="441">
        <v>5.5066434494945402E-2</v>
      </c>
      <c r="I42" s="443">
        <v>2.3081529164985199E-2</v>
      </c>
      <c r="J42" s="443">
        <v>6.8876397930533795E-2</v>
      </c>
      <c r="K42" s="401"/>
      <c r="EI42" s="474"/>
    </row>
    <row r="43" spans="1:139" ht="15" x14ac:dyDescent="0.25">
      <c r="A43" s="113" t="s">
        <v>74</v>
      </c>
      <c r="B43" s="114" t="s">
        <v>108</v>
      </c>
      <c r="C43" s="113" t="s">
        <v>298</v>
      </c>
      <c r="D43" s="114" t="s">
        <v>108</v>
      </c>
      <c r="E43" s="135">
        <f t="shared" si="3"/>
        <v>9.3611203107548011</v>
      </c>
      <c r="F43" s="136">
        <v>9.6300000000000008</v>
      </c>
      <c r="G43" s="136">
        <v>8.7614862307404007</v>
      </c>
      <c r="H43" s="135">
        <v>9.6918747015240001</v>
      </c>
      <c r="I43" s="244">
        <v>11.7343338715245</v>
      </c>
      <c r="J43" s="136">
        <v>5.8330676755820301</v>
      </c>
      <c r="K43" s="218"/>
      <c r="EI43" s="474"/>
    </row>
    <row r="44" spans="1:139" x14ac:dyDescent="0.2">
      <c r="A44" s="116" t="s">
        <v>100</v>
      </c>
      <c r="B44" s="117" t="s">
        <v>108</v>
      </c>
      <c r="C44" s="116" t="s">
        <v>299</v>
      </c>
      <c r="D44" s="117" t="s">
        <v>108</v>
      </c>
      <c r="E44" s="137">
        <f t="shared" si="3"/>
        <v>1.3232897293080501</v>
      </c>
      <c r="F44" s="138">
        <v>1.0900000000000001</v>
      </c>
      <c r="G44" s="138">
        <v>1.2519068670706801</v>
      </c>
      <c r="H44" s="137">
        <v>1.6279623208534699</v>
      </c>
      <c r="I44" s="138">
        <v>-0.88150812449882199</v>
      </c>
      <c r="J44" s="138">
        <v>5.7169940962311898</v>
      </c>
      <c r="K44" s="119"/>
      <c r="EI44" s="474"/>
    </row>
    <row r="45" spans="1:139" ht="14.25" x14ac:dyDescent="0.2">
      <c r="A45" s="75" t="s">
        <v>366</v>
      </c>
      <c r="B45" s="81" t="s">
        <v>108</v>
      </c>
      <c r="C45" s="75" t="s">
        <v>300</v>
      </c>
      <c r="D45" s="81" t="s">
        <v>108</v>
      </c>
      <c r="E45" s="108">
        <f t="shared" si="3"/>
        <v>-0.21900104229465608</v>
      </c>
      <c r="F45" s="121">
        <v>-0.36</v>
      </c>
      <c r="G45" s="121">
        <v>-0.239380904661746</v>
      </c>
      <c r="H45" s="108">
        <v>-5.76222222222222E-2</v>
      </c>
      <c r="I45" s="145" t="s">
        <v>9</v>
      </c>
      <c r="J45" s="145" t="s">
        <v>9</v>
      </c>
      <c r="K45" s="130"/>
      <c r="EI45" s="474"/>
    </row>
    <row r="46" spans="1:139" ht="14.25" x14ac:dyDescent="0.2">
      <c r="A46" s="75" t="s">
        <v>629</v>
      </c>
      <c r="B46" s="81" t="s">
        <v>108</v>
      </c>
      <c r="C46" s="75"/>
      <c r="D46" s="81"/>
      <c r="E46" s="523">
        <f t="shared" si="3"/>
        <v>1.2563495196115166</v>
      </c>
      <c r="F46" s="145">
        <v>0.97</v>
      </c>
      <c r="G46" s="145">
        <v>1.2755604503181599</v>
      </c>
      <c r="H46" s="108">
        <v>1.52348810851639</v>
      </c>
      <c r="I46" s="145" t="s">
        <v>9</v>
      </c>
      <c r="J46" s="145" t="s">
        <v>9</v>
      </c>
      <c r="K46" s="130"/>
      <c r="EI46" s="474"/>
    </row>
    <row r="47" spans="1:139" x14ac:dyDescent="0.2">
      <c r="A47" s="430" t="s">
        <v>365</v>
      </c>
      <c r="B47" s="423" t="s">
        <v>108</v>
      </c>
      <c r="C47" s="430" t="s">
        <v>301</v>
      </c>
      <c r="D47" s="423" t="s">
        <v>108</v>
      </c>
      <c r="E47" s="456">
        <f t="shared" si="3"/>
        <v>2.8854764006227698</v>
      </c>
      <c r="F47" s="457">
        <v>2.23</v>
      </c>
      <c r="G47" s="457">
        <v>2.9083499170855198</v>
      </c>
      <c r="H47" s="456">
        <v>3.51807928478279</v>
      </c>
      <c r="I47" s="458" t="s">
        <v>9</v>
      </c>
      <c r="J47" s="458" t="s">
        <v>9</v>
      </c>
      <c r="K47" s="428"/>
      <c r="EI47" s="474"/>
    </row>
    <row r="48" spans="1:139" x14ac:dyDescent="0.2">
      <c r="A48" s="125"/>
      <c r="B48" s="126"/>
      <c r="C48" s="125"/>
      <c r="D48" s="126"/>
      <c r="E48" s="146"/>
      <c r="F48" s="147"/>
      <c r="G48" s="147"/>
      <c r="H48" s="146"/>
      <c r="I48" s="245"/>
      <c r="J48" s="147"/>
      <c r="K48" s="127"/>
      <c r="EI48" s="474"/>
    </row>
    <row r="49" spans="139:139" x14ac:dyDescent="0.2">
      <c r="EI49" s="474"/>
    </row>
    <row r="50" spans="139:139" x14ac:dyDescent="0.2">
      <c r="EI50" s="474"/>
    </row>
    <row r="51" spans="139:139" x14ac:dyDescent="0.2">
      <c r="EI51" s="474"/>
    </row>
    <row r="52" spans="139:139" x14ac:dyDescent="0.2">
      <c r="EI52" s="474"/>
    </row>
    <row r="53" spans="139:139" x14ac:dyDescent="0.2">
      <c r="EI53" s="474"/>
    </row>
    <row r="54" spans="139:139" x14ac:dyDescent="0.2">
      <c r="EI54" s="474"/>
    </row>
    <row r="55" spans="139:139" x14ac:dyDescent="0.2">
      <c r="EI55" s="474"/>
    </row>
    <row r="56" spans="139:139" x14ac:dyDescent="0.2">
      <c r="EI56" s="474"/>
    </row>
    <row r="57" spans="139:139" x14ac:dyDescent="0.2">
      <c r="EI57" s="474"/>
    </row>
    <row r="58" spans="139:139" x14ac:dyDescent="0.2">
      <c r="EI58" s="474"/>
    </row>
    <row r="59" spans="139:139" x14ac:dyDescent="0.2">
      <c r="EI59" s="474"/>
    </row>
    <row r="60" spans="139:139" x14ac:dyDescent="0.2">
      <c r="EI60" s="474"/>
    </row>
    <row r="61" spans="139:139" x14ac:dyDescent="0.2">
      <c r="EI61" s="474"/>
    </row>
    <row r="62" spans="139:139" x14ac:dyDescent="0.2">
      <c r="EI62" s="474"/>
    </row>
    <row r="63" spans="139:139" x14ac:dyDescent="0.2">
      <c r="EI63" s="474"/>
    </row>
    <row r="64" spans="139:139" x14ac:dyDescent="0.2">
      <c r="EI64" s="474"/>
    </row>
    <row r="65" spans="139:139" x14ac:dyDescent="0.2">
      <c r="EI65" s="474"/>
    </row>
    <row r="66" spans="139:139" x14ac:dyDescent="0.2">
      <c r="EI66" s="474"/>
    </row>
    <row r="67" spans="139:139" x14ac:dyDescent="0.2">
      <c r="EI67" s="474"/>
    </row>
    <row r="68" spans="139:139" x14ac:dyDescent="0.2">
      <c r="EI68" s="474"/>
    </row>
    <row r="69" spans="139:139" x14ac:dyDescent="0.2">
      <c r="EI69" s="474"/>
    </row>
    <row r="70" spans="139:139" x14ac:dyDescent="0.2">
      <c r="EI70" s="474"/>
    </row>
    <row r="71" spans="139:139" x14ac:dyDescent="0.2">
      <c r="EI71" s="474"/>
    </row>
    <row r="72" spans="139:139" x14ac:dyDescent="0.2">
      <c r="EI72" s="474"/>
    </row>
    <row r="73" spans="139:139" x14ac:dyDescent="0.2">
      <c r="EI73" s="474"/>
    </row>
    <row r="74" spans="139:139" x14ac:dyDescent="0.2">
      <c r="EI74" s="474"/>
    </row>
    <row r="75" spans="139:139" x14ac:dyDescent="0.2">
      <c r="EI75" s="474"/>
    </row>
    <row r="76" spans="139:139" x14ac:dyDescent="0.2">
      <c r="EI76" s="474"/>
    </row>
    <row r="77" spans="139:139" x14ac:dyDescent="0.2">
      <c r="EI77" s="474"/>
    </row>
    <row r="78" spans="139:139" x14ac:dyDescent="0.2">
      <c r="EI78" s="474"/>
    </row>
    <row r="79" spans="139:139" x14ac:dyDescent="0.2">
      <c r="EI79" s="474"/>
    </row>
    <row r="80" spans="139:139" x14ac:dyDescent="0.2">
      <c r="EI80" s="474"/>
    </row>
    <row r="81" spans="6:139" x14ac:dyDescent="0.2">
      <c r="EI81" s="474"/>
    </row>
    <row r="82" spans="6:139" x14ac:dyDescent="0.2">
      <c r="EI82" s="474"/>
    </row>
    <row r="83" spans="6:139" x14ac:dyDescent="0.2">
      <c r="EI83" s="474"/>
    </row>
    <row r="84" spans="6:139" x14ac:dyDescent="0.2">
      <c r="EI84" s="474"/>
    </row>
    <row r="85" spans="6:139" x14ac:dyDescent="0.2">
      <c r="EI85" s="474"/>
    </row>
    <row r="86" spans="6:139" x14ac:dyDescent="0.2">
      <c r="EI86" s="474"/>
    </row>
    <row r="87" spans="6:139" x14ac:dyDescent="0.2">
      <c r="EI87" s="474"/>
    </row>
    <row r="88" spans="6:139" x14ac:dyDescent="0.2">
      <c r="F88" s="395"/>
      <c r="G88" s="395"/>
      <c r="H88" s="395"/>
      <c r="I88" s="395"/>
      <c r="EI88" s="474"/>
    </row>
    <row r="89" spans="6:139" ht="0.75" customHeight="1" x14ac:dyDescent="0.2"/>
  </sheetData>
  <customSheetViews>
    <customSheetView guid="{31EB388F-298E-4159-9E7A-183E7E2840ED}" printArea="1" hiddenRows="1" hiddenColumns="1" showRuler="0" topLeftCell="C7">
      <selection activeCell="C8" sqref="C8"/>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BB41D466-AEC9-452B-88D8-BAC78012C5DB}" hiddenRows="1" hiddenColumns="1" showRuler="0">
      <selection activeCell="A2" sqref="A2"/>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3">
    <mergeCell ref="F11:H11"/>
    <mergeCell ref="I11:J11"/>
    <mergeCell ref="F5:H5"/>
  </mergeCells>
  <phoneticPr fontId="2"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&amp;C&amp;10T&amp;P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rgb="FF92D050"/>
    <pageSetUpPr autoPageBreaks="0"/>
  </sheetPr>
  <dimension ref="A1:EK96"/>
  <sheetViews>
    <sheetView showRuler="0" zoomScaleNormal="100" workbookViewId="0">
      <pane xSplit="4" topLeftCell="E1" activePane="topRight" state="frozen"/>
      <selection sqref="A1:A27"/>
      <selection pane="topRight" sqref="A1:A27"/>
    </sheetView>
  </sheetViews>
  <sheetFormatPr baseColWidth="10" defaultColWidth="10" defaultRowHeight="12.75" x14ac:dyDescent="0.2"/>
  <cols>
    <col min="1" max="1" width="33.875" style="74" customWidth="1"/>
    <col min="2" max="2" width="8.625" style="128" customWidth="1"/>
    <col min="3" max="3" width="33.875" style="74" hidden="1" customWidth="1"/>
    <col min="4" max="4" width="8.625" style="128" hidden="1" customWidth="1"/>
    <col min="5" max="9" width="7.625" style="74" customWidth="1"/>
    <col min="10" max="10" width="7.75" style="74" customWidth="1"/>
    <col min="11" max="11" width="7.625" style="74" customWidth="1"/>
    <col min="12" max="12" width="0.125" style="74" customWidth="1"/>
    <col min="13" max="13" width="33.875" style="74" customWidth="1"/>
    <col min="14" max="14" width="8.625" style="128" customWidth="1"/>
    <col min="15" max="20" width="7.625" style="74" customWidth="1"/>
    <col min="21" max="21" width="8" style="74" customWidth="1"/>
    <col min="22" max="16384" width="10" style="473"/>
  </cols>
  <sheetData>
    <row r="1" spans="1:141" s="471" customFormat="1" ht="16.5" customHeight="1" x14ac:dyDescent="0.25">
      <c r="A1" s="167" t="s">
        <v>168</v>
      </c>
      <c r="B1" s="59"/>
      <c r="C1" s="167"/>
      <c r="D1" s="59"/>
      <c r="E1" s="60"/>
      <c r="F1" s="60"/>
      <c r="G1" s="60"/>
      <c r="H1" s="60"/>
      <c r="I1" s="60"/>
      <c r="J1" s="61"/>
      <c r="K1" s="62" t="s">
        <v>153</v>
      </c>
      <c r="L1" s="267"/>
      <c r="M1" s="167" t="s">
        <v>168</v>
      </c>
      <c r="N1" s="59"/>
      <c r="O1" s="60"/>
      <c r="P1" s="60"/>
      <c r="Q1" s="60"/>
      <c r="R1" s="60"/>
      <c r="S1" s="60"/>
      <c r="T1" s="61"/>
      <c r="U1" s="62" t="s">
        <v>153</v>
      </c>
      <c r="EK1" s="472"/>
    </row>
    <row r="2" spans="1:141" s="471" customFormat="1" ht="16.5" customHeight="1" x14ac:dyDescent="0.25">
      <c r="A2" s="139"/>
      <c r="B2" s="65"/>
      <c r="C2" s="139"/>
      <c r="D2" s="65"/>
      <c r="E2" s="66"/>
      <c r="F2" s="66"/>
      <c r="G2" s="66"/>
      <c r="H2" s="66"/>
      <c r="I2" s="66"/>
      <c r="J2" s="67"/>
      <c r="K2" s="140"/>
      <c r="L2" s="296"/>
      <c r="M2" s="139"/>
      <c r="N2" s="65"/>
      <c r="O2" s="66"/>
      <c r="P2" s="66"/>
      <c r="Q2" s="66"/>
      <c r="R2" s="66"/>
      <c r="S2" s="66"/>
      <c r="T2" s="67"/>
      <c r="U2" s="140"/>
      <c r="EK2" s="472"/>
    </row>
    <row r="3" spans="1:141" x14ac:dyDescent="0.2">
      <c r="A3" s="64"/>
      <c r="B3" s="69"/>
      <c r="C3" s="64"/>
      <c r="D3" s="69"/>
      <c r="E3" s="70"/>
      <c r="F3" s="71"/>
      <c r="G3" s="71"/>
      <c r="H3" s="71"/>
      <c r="I3" s="71"/>
      <c r="J3" s="71"/>
      <c r="K3" s="72"/>
      <c r="L3" s="71"/>
      <c r="M3" s="64"/>
      <c r="N3" s="69"/>
      <c r="O3" s="70"/>
      <c r="P3" s="71"/>
      <c r="Q3" s="71"/>
      <c r="R3" s="71"/>
      <c r="S3" s="71"/>
      <c r="T3" s="71"/>
      <c r="U3" s="73" t="s">
        <v>172</v>
      </c>
      <c r="EK3" s="474"/>
    </row>
    <row r="4" spans="1:141" ht="6" customHeight="1" x14ac:dyDescent="0.2">
      <c r="A4" s="75" t="s">
        <v>7</v>
      </c>
      <c r="B4" s="69" t="s">
        <v>7</v>
      </c>
      <c r="C4" s="75"/>
      <c r="D4" s="69" t="s">
        <v>7</v>
      </c>
      <c r="E4" s="71" t="s">
        <v>7</v>
      </c>
      <c r="F4" s="71" t="s">
        <v>7</v>
      </c>
      <c r="G4" s="71" t="s">
        <v>7</v>
      </c>
      <c r="H4" s="71" t="s">
        <v>7</v>
      </c>
      <c r="I4" s="71" t="s">
        <v>7</v>
      </c>
      <c r="J4" s="71" t="s">
        <v>7</v>
      </c>
      <c r="K4" s="72" t="s">
        <v>7</v>
      </c>
      <c r="L4" s="71"/>
      <c r="M4" s="75" t="s">
        <v>7</v>
      </c>
      <c r="N4" s="69" t="s">
        <v>7</v>
      </c>
      <c r="O4" s="71" t="s">
        <v>7</v>
      </c>
      <c r="P4" s="71" t="s">
        <v>7</v>
      </c>
      <c r="Q4" s="71" t="s">
        <v>7</v>
      </c>
      <c r="R4" s="71" t="s">
        <v>7</v>
      </c>
      <c r="S4" s="71" t="s">
        <v>7</v>
      </c>
      <c r="T4" s="71" t="s">
        <v>7</v>
      </c>
      <c r="U4" s="72" t="s">
        <v>7</v>
      </c>
      <c r="EK4" s="474"/>
    </row>
    <row r="5" spans="1:141" x14ac:dyDescent="0.2">
      <c r="A5" s="76" t="s">
        <v>48</v>
      </c>
      <c r="B5" s="77" t="s">
        <v>7</v>
      </c>
      <c r="C5" s="76"/>
      <c r="D5" s="77" t="s">
        <v>7</v>
      </c>
      <c r="E5" s="671" t="s">
        <v>49</v>
      </c>
      <c r="F5" s="939" t="s">
        <v>49</v>
      </c>
      <c r="G5" s="937"/>
      <c r="H5" s="938"/>
      <c r="I5" s="78" t="s">
        <v>50</v>
      </c>
      <c r="J5" s="78" t="s">
        <v>51</v>
      </c>
      <c r="K5" s="79" t="s">
        <v>13</v>
      </c>
      <c r="L5" s="269"/>
      <c r="M5" s="76" t="s">
        <v>48</v>
      </c>
      <c r="N5" s="77" t="s">
        <v>7</v>
      </c>
      <c r="O5" s="272" t="s">
        <v>49</v>
      </c>
      <c r="P5" s="939" t="s">
        <v>114</v>
      </c>
      <c r="Q5" s="937"/>
      <c r="R5" s="937"/>
      <c r="S5" s="937"/>
      <c r="T5" s="937"/>
      <c r="U5" s="940"/>
      <c r="EK5" s="474"/>
    </row>
    <row r="6" spans="1:141" x14ac:dyDescent="0.2">
      <c r="A6" s="76" t="s">
        <v>52</v>
      </c>
      <c r="B6" s="77" t="s">
        <v>52</v>
      </c>
      <c r="C6" s="76" t="s">
        <v>52</v>
      </c>
      <c r="D6" s="77" t="s">
        <v>52</v>
      </c>
      <c r="E6" s="77"/>
      <c r="F6" s="78" t="s">
        <v>13</v>
      </c>
      <c r="G6" s="78" t="s">
        <v>13</v>
      </c>
      <c r="H6" s="77" t="s">
        <v>13</v>
      </c>
      <c r="I6" s="78" t="s">
        <v>53</v>
      </c>
      <c r="J6" s="78" t="s">
        <v>53</v>
      </c>
      <c r="K6" s="79"/>
      <c r="L6" s="269"/>
      <c r="M6" s="76" t="s">
        <v>52</v>
      </c>
      <c r="N6" s="77" t="s">
        <v>52</v>
      </c>
      <c r="O6" s="304" t="s">
        <v>346</v>
      </c>
      <c r="P6" s="148"/>
      <c r="Q6" s="78"/>
      <c r="R6" s="78"/>
      <c r="S6" s="78"/>
      <c r="T6" s="78"/>
      <c r="U6" s="80"/>
      <c r="EK6" s="474"/>
    </row>
    <row r="7" spans="1:141" s="471" customFormat="1" ht="16.5" hidden="1" customHeight="1" x14ac:dyDescent="0.25">
      <c r="A7" s="167"/>
      <c r="B7" s="59"/>
      <c r="C7" s="167" t="s">
        <v>264</v>
      </c>
      <c r="D7" s="59"/>
      <c r="E7" s="60"/>
      <c r="F7" s="60"/>
      <c r="G7" s="60"/>
      <c r="H7" s="60"/>
      <c r="I7" s="60"/>
      <c r="J7" s="61"/>
      <c r="K7" s="62" t="s">
        <v>270</v>
      </c>
      <c r="L7" s="267"/>
      <c r="M7" s="167"/>
      <c r="N7" s="59"/>
      <c r="O7" s="60"/>
      <c r="P7" s="60"/>
      <c r="Q7" s="60"/>
      <c r="R7" s="60"/>
      <c r="S7" s="60"/>
      <c r="T7" s="61"/>
      <c r="U7" s="62" t="s">
        <v>270</v>
      </c>
      <c r="EK7" s="472"/>
    </row>
    <row r="8" spans="1:141" s="471" customFormat="1" ht="16.5" hidden="1" customHeight="1" x14ac:dyDescent="0.25">
      <c r="A8" s="139"/>
      <c r="B8" s="65"/>
      <c r="C8" s="139"/>
      <c r="D8" s="65"/>
      <c r="E8" s="66"/>
      <c r="F8" s="66"/>
      <c r="G8" s="66"/>
      <c r="H8" s="66"/>
      <c r="I8" s="66"/>
      <c r="J8" s="67"/>
      <c r="K8" s="140"/>
      <c r="L8" s="296"/>
      <c r="M8" s="139"/>
      <c r="N8" s="65"/>
      <c r="O8" s="66"/>
      <c r="P8" s="66"/>
      <c r="Q8" s="66"/>
      <c r="R8" s="66"/>
      <c r="S8" s="66"/>
      <c r="T8" s="67"/>
      <c r="U8" s="140"/>
      <c r="EK8" s="472"/>
    </row>
    <row r="9" spans="1:141" ht="12.75" hidden="1" customHeight="1" x14ac:dyDescent="0.2">
      <c r="A9" s="64"/>
      <c r="B9" s="69"/>
      <c r="C9" s="64"/>
      <c r="D9" s="69"/>
      <c r="E9" s="70"/>
      <c r="F9" s="71"/>
      <c r="G9" s="71"/>
      <c r="H9" s="71"/>
      <c r="I9" s="71"/>
      <c r="J9" s="71"/>
      <c r="K9" s="72"/>
      <c r="L9" s="71"/>
      <c r="M9" s="64"/>
      <c r="N9" s="69"/>
      <c r="O9" s="70"/>
      <c r="P9" s="71"/>
      <c r="Q9" s="71"/>
      <c r="R9" s="71"/>
      <c r="S9" s="71"/>
      <c r="T9" s="71"/>
      <c r="U9" s="73" t="s">
        <v>273</v>
      </c>
      <c r="EK9" s="474"/>
    </row>
    <row r="10" spans="1:141" ht="6" hidden="1" customHeight="1" x14ac:dyDescent="0.2">
      <c r="A10" s="75"/>
      <c r="B10" s="69" t="s">
        <v>7</v>
      </c>
      <c r="C10" s="75" t="s">
        <v>7</v>
      </c>
      <c r="D10" s="69" t="s">
        <v>7</v>
      </c>
      <c r="E10" s="71" t="s">
        <v>7</v>
      </c>
      <c r="F10" s="71" t="s">
        <v>7</v>
      </c>
      <c r="G10" s="71" t="s">
        <v>7</v>
      </c>
      <c r="H10" s="71" t="s">
        <v>7</v>
      </c>
      <c r="I10" s="71" t="s">
        <v>7</v>
      </c>
      <c r="J10" s="71" t="s">
        <v>7</v>
      </c>
      <c r="K10" s="72" t="s">
        <v>7</v>
      </c>
      <c r="L10" s="71"/>
      <c r="M10" s="75"/>
      <c r="N10" s="69" t="s">
        <v>7</v>
      </c>
      <c r="O10" s="71" t="s">
        <v>7</v>
      </c>
      <c r="P10" s="71" t="s">
        <v>7</v>
      </c>
      <c r="Q10" s="71" t="s">
        <v>7</v>
      </c>
      <c r="R10" s="71" t="s">
        <v>7</v>
      </c>
      <c r="S10" s="71" t="s">
        <v>7</v>
      </c>
      <c r="T10" s="71" t="s">
        <v>7</v>
      </c>
      <c r="U10" s="72" t="s">
        <v>7</v>
      </c>
      <c r="EK10" s="474"/>
    </row>
    <row r="11" spans="1:141" ht="12.75" hidden="1" customHeight="1" x14ac:dyDescent="0.2">
      <c r="A11" s="76"/>
      <c r="B11" s="77" t="s">
        <v>7</v>
      </c>
      <c r="C11" s="76" t="s">
        <v>221</v>
      </c>
      <c r="D11" s="77" t="s">
        <v>7</v>
      </c>
      <c r="E11" s="77" t="s">
        <v>306</v>
      </c>
      <c r="F11" s="939" t="s">
        <v>306</v>
      </c>
      <c r="G11" s="937"/>
      <c r="H11" s="938"/>
      <c r="I11" s="935" t="s">
        <v>212</v>
      </c>
      <c r="J11" s="933"/>
      <c r="K11" s="79" t="s">
        <v>13</v>
      </c>
      <c r="L11" s="269"/>
      <c r="M11" s="76"/>
      <c r="N11" s="77" t="s">
        <v>7</v>
      </c>
      <c r="O11" s="272" t="s">
        <v>306</v>
      </c>
      <c r="P11" s="939" t="s">
        <v>274</v>
      </c>
      <c r="Q11" s="937"/>
      <c r="R11" s="937"/>
      <c r="S11" s="937"/>
      <c r="T11" s="937"/>
      <c r="U11" s="940"/>
      <c r="EK11" s="474"/>
    </row>
    <row r="12" spans="1:141" ht="12.75" hidden="1" customHeight="1" x14ac:dyDescent="0.2">
      <c r="A12" s="76" t="s">
        <v>52</v>
      </c>
      <c r="B12" s="77" t="s">
        <v>52</v>
      </c>
      <c r="C12" s="76" t="s">
        <v>52</v>
      </c>
      <c r="D12" s="77" t="s">
        <v>52</v>
      </c>
      <c r="E12" s="77" t="s">
        <v>13</v>
      </c>
      <c r="F12" s="78" t="s">
        <v>13</v>
      </c>
      <c r="G12" s="78" t="s">
        <v>13</v>
      </c>
      <c r="H12" s="77" t="s">
        <v>13</v>
      </c>
      <c r="I12" s="78" t="s">
        <v>304</v>
      </c>
      <c r="J12" s="78" t="s">
        <v>305</v>
      </c>
      <c r="K12" s="79"/>
      <c r="L12" s="269"/>
      <c r="M12" s="76" t="s">
        <v>52</v>
      </c>
      <c r="N12" s="77" t="s">
        <v>52</v>
      </c>
      <c r="O12" s="304" t="s">
        <v>192</v>
      </c>
      <c r="P12" s="148"/>
      <c r="Q12" s="78"/>
      <c r="R12" s="78"/>
      <c r="S12" s="78"/>
      <c r="T12" s="78"/>
      <c r="U12" s="80"/>
      <c r="EK12" s="474"/>
    </row>
    <row r="13" spans="1:141" ht="5.25" customHeight="1" x14ac:dyDescent="0.2">
      <c r="A13" s="75" t="s">
        <v>7</v>
      </c>
      <c r="B13" s="81" t="s">
        <v>7</v>
      </c>
      <c r="C13" s="75" t="s">
        <v>7</v>
      </c>
      <c r="D13" s="81" t="s">
        <v>7</v>
      </c>
      <c r="E13" s="81" t="s">
        <v>7</v>
      </c>
      <c r="F13" s="69" t="s">
        <v>7</v>
      </c>
      <c r="G13" s="69" t="s">
        <v>7</v>
      </c>
      <c r="H13" s="81" t="s">
        <v>7</v>
      </c>
      <c r="I13" s="69" t="s">
        <v>7</v>
      </c>
      <c r="J13" s="69" t="s">
        <v>7</v>
      </c>
      <c r="K13" s="82"/>
      <c r="L13" s="88"/>
      <c r="M13" s="75" t="s">
        <v>7</v>
      </c>
      <c r="N13" s="81" t="s">
        <v>7</v>
      </c>
      <c r="O13" s="273"/>
      <c r="P13" s="69"/>
      <c r="Q13" s="69"/>
      <c r="R13" s="69"/>
      <c r="S13" s="69"/>
      <c r="T13" s="69"/>
      <c r="U13" s="82"/>
      <c r="EK13" s="474"/>
    </row>
    <row r="14" spans="1:141" x14ac:dyDescent="0.2">
      <c r="A14" s="83" t="s">
        <v>90</v>
      </c>
      <c r="B14" s="81"/>
      <c r="C14" s="83" t="s">
        <v>282</v>
      </c>
      <c r="D14" s="81" t="s">
        <v>7</v>
      </c>
      <c r="E14" s="484" t="s">
        <v>639</v>
      </c>
      <c r="F14" s="85">
        <v>2015</v>
      </c>
      <c r="G14" s="85">
        <v>2016</v>
      </c>
      <c r="H14" s="813">
        <v>2017</v>
      </c>
      <c r="I14" s="812">
        <v>2017</v>
      </c>
      <c r="J14" s="812">
        <v>2017</v>
      </c>
      <c r="K14" s="82"/>
      <c r="L14" s="88"/>
      <c r="M14" s="83" t="s">
        <v>90</v>
      </c>
      <c r="N14" s="81"/>
      <c r="O14" s="299"/>
      <c r="P14" s="85"/>
      <c r="Q14" s="85"/>
      <c r="R14" s="85"/>
      <c r="S14" s="85"/>
      <c r="T14" s="85"/>
      <c r="U14" s="86"/>
      <c r="EK14" s="474"/>
    </row>
    <row r="15" spans="1:141" ht="5.25" customHeight="1" x14ac:dyDescent="0.2">
      <c r="A15" s="75"/>
      <c r="B15" s="81"/>
      <c r="C15" s="75" t="s">
        <v>7</v>
      </c>
      <c r="D15" s="81" t="s">
        <v>7</v>
      </c>
      <c r="E15" s="87"/>
      <c r="F15" s="88"/>
      <c r="G15" s="88"/>
      <c r="H15" s="87"/>
      <c r="I15" s="88"/>
      <c r="J15" s="88"/>
      <c r="K15" s="89"/>
      <c r="L15" s="97"/>
      <c r="M15" s="75"/>
      <c r="N15" s="81"/>
      <c r="O15" s="275"/>
      <c r="P15" s="88"/>
      <c r="Q15" s="88"/>
      <c r="R15" s="88"/>
      <c r="S15" s="88"/>
      <c r="T15" s="88"/>
      <c r="U15" s="89"/>
      <c r="EK15" s="474"/>
    </row>
    <row r="16" spans="1:141" x14ac:dyDescent="0.2">
      <c r="A16" s="75" t="s">
        <v>91</v>
      </c>
      <c r="B16" s="81"/>
      <c r="C16" s="75" t="s">
        <v>283</v>
      </c>
      <c r="D16" s="81"/>
      <c r="E16" s="193">
        <v>72.333333333333329</v>
      </c>
      <c r="F16" s="194">
        <v>94</v>
      </c>
      <c r="G16" s="194">
        <v>61</v>
      </c>
      <c r="H16" s="193">
        <v>62</v>
      </c>
      <c r="I16" s="234">
        <v>16</v>
      </c>
      <c r="J16" s="194">
        <v>15</v>
      </c>
      <c r="K16" s="195"/>
      <c r="L16" s="234"/>
      <c r="M16" s="75" t="s">
        <v>91</v>
      </c>
      <c r="N16" s="81"/>
      <c r="O16" s="276"/>
      <c r="P16" s="194"/>
      <c r="Q16" s="194"/>
      <c r="R16" s="194"/>
      <c r="S16" s="194"/>
      <c r="T16" s="194"/>
      <c r="U16" s="195"/>
      <c r="EK16" s="474"/>
    </row>
    <row r="17" spans="1:141" ht="6" customHeight="1" x14ac:dyDescent="0.2">
      <c r="A17" s="123"/>
      <c r="B17" s="81"/>
      <c r="C17" s="123"/>
      <c r="D17" s="81"/>
      <c r="E17" s="87"/>
      <c r="F17" s="88"/>
      <c r="G17" s="88"/>
      <c r="H17" s="87"/>
      <c r="I17" s="235"/>
      <c r="J17" s="88"/>
      <c r="K17" s="89"/>
      <c r="L17" s="97"/>
      <c r="M17" s="123"/>
      <c r="N17" s="81"/>
      <c r="O17" s="275"/>
      <c r="P17" s="88"/>
      <c r="Q17" s="88"/>
      <c r="R17" s="88"/>
      <c r="S17" s="88"/>
      <c r="T17" s="88"/>
      <c r="U17" s="89"/>
      <c r="EK17" s="474"/>
    </row>
    <row r="18" spans="1:141" x14ac:dyDescent="0.2">
      <c r="A18" s="76" t="s">
        <v>92</v>
      </c>
      <c r="B18" s="91"/>
      <c r="C18" s="76" t="s">
        <v>284</v>
      </c>
      <c r="D18" s="91" t="s">
        <v>7</v>
      </c>
      <c r="E18" s="111"/>
      <c r="F18" s="110"/>
      <c r="G18" s="110"/>
      <c r="H18" s="111"/>
      <c r="I18" s="239"/>
      <c r="J18" s="110"/>
      <c r="K18" s="112"/>
      <c r="L18" s="110"/>
      <c r="M18" s="76" t="s">
        <v>92</v>
      </c>
      <c r="N18" s="91"/>
      <c r="O18" s="281"/>
      <c r="P18" s="110"/>
      <c r="Q18" s="110"/>
      <c r="R18" s="110"/>
      <c r="S18" s="110"/>
      <c r="T18" s="110"/>
      <c r="U18" s="112"/>
      <c r="EK18" s="474"/>
    </row>
    <row r="19" spans="1:141" x14ac:dyDescent="0.2">
      <c r="A19" s="75" t="s">
        <v>345</v>
      </c>
      <c r="B19" s="81" t="s">
        <v>364</v>
      </c>
      <c r="C19" s="75" t="s">
        <v>208</v>
      </c>
      <c r="D19" s="81" t="s">
        <v>364</v>
      </c>
      <c r="E19" s="108">
        <v>23.002828309536401</v>
      </c>
      <c r="F19" s="121">
        <v>22.67</v>
      </c>
      <c r="G19" s="121">
        <v>23.066065573770501</v>
      </c>
      <c r="H19" s="108">
        <v>23.2724193548387</v>
      </c>
      <c r="I19" s="145">
        <v>21.315000000000001</v>
      </c>
      <c r="J19" s="121">
        <v>27.5506666666667</v>
      </c>
      <c r="K19" s="122"/>
      <c r="L19" s="121"/>
      <c r="M19" s="75" t="s">
        <v>345</v>
      </c>
      <c r="N19" s="81" t="s">
        <v>364</v>
      </c>
      <c r="O19" s="285"/>
      <c r="P19" s="71"/>
      <c r="Q19" s="71"/>
      <c r="R19" s="71"/>
      <c r="S19" s="71"/>
      <c r="T19" s="71"/>
      <c r="U19" s="72"/>
      <c r="EK19" s="474"/>
    </row>
    <row r="20" spans="1:141" x14ac:dyDescent="0.2">
      <c r="A20" s="430" t="s">
        <v>630</v>
      </c>
      <c r="B20" s="423" t="s">
        <v>361</v>
      </c>
      <c r="C20" s="430" t="s">
        <v>209</v>
      </c>
      <c r="D20" s="423" t="s">
        <v>210</v>
      </c>
      <c r="E20" s="451">
        <v>64.389258703243442</v>
      </c>
      <c r="F20" s="316">
        <v>65.2</v>
      </c>
      <c r="G20" s="316">
        <v>59.971359803278702</v>
      </c>
      <c r="H20" s="451">
        <v>67.996416306451593</v>
      </c>
      <c r="I20" s="317">
        <v>45.504021187500001</v>
      </c>
      <c r="J20" s="316">
        <v>91.552653800000002</v>
      </c>
      <c r="K20" s="428"/>
      <c r="L20" s="425"/>
      <c r="M20" s="430" t="s">
        <v>630</v>
      </c>
      <c r="N20" s="423" t="s">
        <v>361</v>
      </c>
      <c r="O20" s="319"/>
      <c r="P20" s="316"/>
      <c r="Q20" s="316"/>
      <c r="R20" s="316"/>
      <c r="S20" s="316"/>
      <c r="T20" s="316"/>
      <c r="U20" s="318"/>
      <c r="EK20" s="474"/>
    </row>
    <row r="21" spans="1:141" x14ac:dyDescent="0.2">
      <c r="A21" s="75" t="s">
        <v>57</v>
      </c>
      <c r="B21" s="81" t="s">
        <v>347</v>
      </c>
      <c r="C21" s="75" t="s">
        <v>285</v>
      </c>
      <c r="D21" s="81" t="s">
        <v>347</v>
      </c>
      <c r="E21" s="101">
        <v>54.850537634408596</v>
      </c>
      <c r="F21" s="71">
        <v>54</v>
      </c>
      <c r="G21" s="847">
        <v>54.1</v>
      </c>
      <c r="H21" s="101">
        <v>56.451612903225801</v>
      </c>
      <c r="I21" s="901">
        <v>37.5</v>
      </c>
      <c r="J21" s="902">
        <v>73.3333333333333</v>
      </c>
      <c r="K21" s="72"/>
      <c r="L21" s="71"/>
      <c r="M21" s="75" t="s">
        <v>57</v>
      </c>
      <c r="N21" s="81" t="s">
        <v>347</v>
      </c>
      <c r="O21" s="288"/>
      <c r="P21" s="71"/>
      <c r="Q21" s="71"/>
      <c r="R21" s="71"/>
      <c r="S21" s="71"/>
      <c r="T21" s="71"/>
      <c r="U21" s="72"/>
      <c r="EK21" s="474"/>
    </row>
    <row r="22" spans="1:141" x14ac:dyDescent="0.2">
      <c r="A22" s="396" t="s">
        <v>58</v>
      </c>
      <c r="B22" s="397" t="s">
        <v>347</v>
      </c>
      <c r="C22" s="396" t="s">
        <v>286</v>
      </c>
      <c r="D22" s="397" t="s">
        <v>347</v>
      </c>
      <c r="E22" s="398">
        <v>36.061290322580639</v>
      </c>
      <c r="F22" s="399">
        <v>35</v>
      </c>
      <c r="G22" s="818">
        <v>37.700000000000003</v>
      </c>
      <c r="H22" s="412">
        <v>35.4838709677419</v>
      </c>
      <c r="I22" s="903">
        <v>56.25</v>
      </c>
      <c r="J22" s="904">
        <v>20</v>
      </c>
      <c r="K22" s="401"/>
      <c r="L22" s="399"/>
      <c r="M22" s="396" t="s">
        <v>58</v>
      </c>
      <c r="N22" s="397" t="s">
        <v>347</v>
      </c>
      <c r="O22" s="402"/>
      <c r="P22" s="399"/>
      <c r="Q22" s="399"/>
      <c r="R22" s="399"/>
      <c r="S22" s="399"/>
      <c r="T22" s="399"/>
      <c r="U22" s="401"/>
      <c r="EK22" s="474"/>
    </row>
    <row r="23" spans="1:141" x14ac:dyDescent="0.2">
      <c r="A23" s="103" t="s">
        <v>59</v>
      </c>
      <c r="B23" s="104" t="s">
        <v>347</v>
      </c>
      <c r="C23" s="103" t="s">
        <v>246</v>
      </c>
      <c r="D23" s="104" t="s">
        <v>347</v>
      </c>
      <c r="E23" s="105">
        <v>9.0881720430107524</v>
      </c>
      <c r="F23" s="106">
        <v>11</v>
      </c>
      <c r="G23" s="820">
        <v>8.1999999999999957</v>
      </c>
      <c r="H23" s="899">
        <v>8.0645161290322598</v>
      </c>
      <c r="I23" s="900">
        <v>6.25</v>
      </c>
      <c r="J23" s="905">
        <v>6.6666666666666696</v>
      </c>
      <c r="K23" s="107"/>
      <c r="L23" s="106"/>
      <c r="M23" s="103" t="s">
        <v>59</v>
      </c>
      <c r="N23" s="104" t="s">
        <v>347</v>
      </c>
      <c r="O23" s="289"/>
      <c r="P23" s="106"/>
      <c r="Q23" s="106"/>
      <c r="R23" s="106"/>
      <c r="S23" s="106"/>
      <c r="T23" s="106"/>
      <c r="U23" s="107"/>
      <c r="EK23" s="474"/>
    </row>
    <row r="24" spans="1:141" x14ac:dyDescent="0.2">
      <c r="A24" s="396" t="s">
        <v>163</v>
      </c>
      <c r="B24" s="397" t="s">
        <v>347</v>
      </c>
      <c r="C24" s="396" t="s">
        <v>308</v>
      </c>
      <c r="D24" s="397" t="s">
        <v>347</v>
      </c>
      <c r="E24" s="398">
        <v>50.968739240543165</v>
      </c>
      <c r="F24" s="399">
        <v>51</v>
      </c>
      <c r="G24" s="818">
        <v>50.5845646503628</v>
      </c>
      <c r="H24" s="398">
        <v>51.321653071266702</v>
      </c>
      <c r="I24" s="320">
        <v>52.400011728829497</v>
      </c>
      <c r="J24" s="818">
        <v>53.796641339592497</v>
      </c>
      <c r="K24" s="401"/>
      <c r="L24" s="399"/>
      <c r="M24" s="396" t="s">
        <v>163</v>
      </c>
      <c r="N24" s="397" t="s">
        <v>347</v>
      </c>
      <c r="O24" s="402"/>
      <c r="P24" s="399"/>
      <c r="Q24" s="399"/>
      <c r="R24" s="399"/>
      <c r="S24" s="399"/>
      <c r="T24" s="399"/>
      <c r="U24" s="401"/>
      <c r="EK24" s="474"/>
    </row>
    <row r="25" spans="1:141" x14ac:dyDescent="0.2">
      <c r="A25" s="103" t="s">
        <v>60</v>
      </c>
      <c r="B25" s="104" t="s">
        <v>347</v>
      </c>
      <c r="C25" s="103" t="s">
        <v>309</v>
      </c>
      <c r="D25" s="104" t="s">
        <v>347</v>
      </c>
      <c r="E25" s="105">
        <v>49.364334661035464</v>
      </c>
      <c r="F25" s="106">
        <v>57</v>
      </c>
      <c r="G25" s="820">
        <v>46.0898642762807</v>
      </c>
      <c r="H25" s="105">
        <v>45.003139706825699</v>
      </c>
      <c r="I25" s="153">
        <v>39.637950812791999</v>
      </c>
      <c r="J25" s="820">
        <v>52.325476790212299</v>
      </c>
      <c r="K25" s="107"/>
      <c r="L25" s="106"/>
      <c r="M25" s="103" t="s">
        <v>60</v>
      </c>
      <c r="N25" s="104" t="s">
        <v>347</v>
      </c>
      <c r="O25" s="289"/>
      <c r="P25" s="106"/>
      <c r="Q25" s="106"/>
      <c r="R25" s="106"/>
      <c r="S25" s="106"/>
      <c r="T25" s="106"/>
      <c r="U25" s="107"/>
      <c r="EK25" s="474"/>
    </row>
    <row r="26" spans="1:141" ht="5.25" customHeight="1" x14ac:dyDescent="0.2">
      <c r="A26" s="75"/>
      <c r="B26" s="81"/>
      <c r="C26" s="75"/>
      <c r="D26" s="81"/>
      <c r="E26" s="102"/>
      <c r="F26" s="71"/>
      <c r="G26" s="71"/>
      <c r="H26" s="102"/>
      <c r="I26" s="69"/>
      <c r="J26" s="71"/>
      <c r="K26" s="72"/>
      <c r="L26" s="71"/>
      <c r="M26" s="75"/>
      <c r="N26" s="81"/>
      <c r="O26" s="280"/>
      <c r="P26" s="71"/>
      <c r="Q26" s="71"/>
      <c r="R26" s="71"/>
      <c r="S26" s="71"/>
      <c r="T26" s="71"/>
      <c r="U26" s="72"/>
      <c r="EK26" s="474"/>
    </row>
    <row r="27" spans="1:141" x14ac:dyDescent="0.2">
      <c r="A27" s="76" t="s">
        <v>62</v>
      </c>
      <c r="B27" s="91"/>
      <c r="C27" s="76" t="s">
        <v>288</v>
      </c>
      <c r="D27" s="91"/>
      <c r="E27" s="111"/>
      <c r="F27" s="110"/>
      <c r="G27" s="110"/>
      <c r="H27" s="111"/>
      <c r="I27" s="239"/>
      <c r="J27" s="110"/>
      <c r="K27" s="112"/>
      <c r="L27" s="110"/>
      <c r="M27" s="76" t="s">
        <v>62</v>
      </c>
      <c r="N27" s="91"/>
      <c r="O27" s="281"/>
      <c r="P27" s="110"/>
      <c r="Q27" s="110"/>
      <c r="R27" s="110"/>
      <c r="S27" s="110"/>
      <c r="T27" s="110"/>
      <c r="U27" s="112"/>
      <c r="EK27" s="474"/>
    </row>
    <row r="28" spans="1:141" x14ac:dyDescent="0.2">
      <c r="A28" s="164" t="s">
        <v>219</v>
      </c>
      <c r="B28" s="81" t="s">
        <v>361</v>
      </c>
      <c r="C28" s="164" t="s">
        <v>354</v>
      </c>
      <c r="D28" s="165" t="s">
        <v>210</v>
      </c>
      <c r="E28" s="252">
        <v>30.164721399612201</v>
      </c>
      <c r="F28" s="253">
        <v>29.5</v>
      </c>
      <c r="G28" s="253">
        <v>27.580380327868902</v>
      </c>
      <c r="H28" s="252">
        <v>33.413783870967698</v>
      </c>
      <c r="I28" s="253">
        <v>15.95515625</v>
      </c>
      <c r="J28" s="253">
        <v>50.360599999999998</v>
      </c>
      <c r="K28" s="72"/>
      <c r="L28" s="71"/>
      <c r="M28" s="164" t="s">
        <v>219</v>
      </c>
      <c r="N28" s="81" t="s">
        <v>361</v>
      </c>
      <c r="O28" s="300"/>
      <c r="P28" s="253"/>
      <c r="Q28" s="253"/>
      <c r="R28" s="253"/>
      <c r="S28" s="253"/>
      <c r="T28" s="253"/>
      <c r="U28" s="254"/>
      <c r="EK28" s="474"/>
    </row>
    <row r="29" spans="1:141" ht="12.75" customHeight="1" x14ac:dyDescent="0.2">
      <c r="A29" s="417" t="s">
        <v>169</v>
      </c>
      <c r="B29" s="397" t="s">
        <v>360</v>
      </c>
      <c r="C29" s="417" t="s">
        <v>265</v>
      </c>
      <c r="D29" s="397" t="s">
        <v>266</v>
      </c>
      <c r="E29" s="418">
        <v>54.047822139961234</v>
      </c>
      <c r="F29" s="419">
        <v>56.6</v>
      </c>
      <c r="G29" s="419">
        <v>48.4549180327869</v>
      </c>
      <c r="H29" s="886">
        <v>57.0885483870968</v>
      </c>
      <c r="I29" s="420">
        <v>28.40625</v>
      </c>
      <c r="J29" s="419">
        <v>87.64</v>
      </c>
      <c r="K29" s="421"/>
      <c r="L29" s="419"/>
      <c r="M29" s="417" t="s">
        <v>169</v>
      </c>
      <c r="N29" s="397" t="s">
        <v>360</v>
      </c>
      <c r="O29" s="422"/>
      <c r="P29" s="419"/>
      <c r="Q29" s="419"/>
      <c r="R29" s="419"/>
      <c r="S29" s="419"/>
      <c r="T29" s="419"/>
      <c r="U29" s="421"/>
      <c r="EK29" s="474"/>
    </row>
    <row r="30" spans="1:141" ht="12.75" customHeight="1" x14ac:dyDescent="0.2">
      <c r="A30" s="162" t="s">
        <v>203</v>
      </c>
      <c r="B30" s="104" t="s">
        <v>360</v>
      </c>
      <c r="C30" s="162" t="s">
        <v>142</v>
      </c>
      <c r="D30" s="104" t="s">
        <v>266</v>
      </c>
      <c r="E30" s="246"/>
      <c r="F30" s="248"/>
      <c r="G30" s="248"/>
      <c r="H30" s="246"/>
      <c r="I30" s="250"/>
      <c r="J30" s="248"/>
      <c r="K30" s="315"/>
      <c r="L30" s="132"/>
      <c r="M30" s="162" t="s">
        <v>203</v>
      </c>
      <c r="N30" s="104" t="s">
        <v>360</v>
      </c>
      <c r="O30" s="293"/>
      <c r="P30" s="132"/>
      <c r="Q30" s="132"/>
      <c r="R30" s="132"/>
      <c r="S30" s="132"/>
      <c r="T30" s="132"/>
      <c r="U30" s="133"/>
      <c r="EK30" s="474"/>
    </row>
    <row r="31" spans="1:141" x14ac:dyDescent="0.2">
      <c r="A31" s="76" t="s">
        <v>173</v>
      </c>
      <c r="B31" s="77"/>
      <c r="C31" s="76" t="s">
        <v>267</v>
      </c>
      <c r="D31" s="77"/>
      <c r="E31" s="142"/>
      <c r="F31" s="143"/>
      <c r="G31" s="143"/>
      <c r="H31" s="142"/>
      <c r="I31" s="78"/>
      <c r="J31" s="143"/>
      <c r="K31" s="144"/>
      <c r="L31" s="143"/>
      <c r="M31" s="76" t="s">
        <v>173</v>
      </c>
      <c r="N31" s="77"/>
      <c r="O31" s="301"/>
      <c r="P31" s="143"/>
      <c r="Q31" s="143"/>
      <c r="R31" s="143"/>
      <c r="S31" s="143"/>
      <c r="T31" s="143"/>
      <c r="U31" s="144"/>
      <c r="EK31" s="474"/>
    </row>
    <row r="32" spans="1:141" x14ac:dyDescent="0.2">
      <c r="A32" s="113" t="s">
        <v>70</v>
      </c>
      <c r="B32" s="114" t="s">
        <v>115</v>
      </c>
      <c r="C32" s="113" t="s">
        <v>294</v>
      </c>
      <c r="D32" s="114" t="s">
        <v>268</v>
      </c>
      <c r="E32" s="203">
        <v>3544.649195377327</v>
      </c>
      <c r="F32" s="204">
        <v>3306</v>
      </c>
      <c r="G32" s="204">
        <v>3750.3242053624299</v>
      </c>
      <c r="H32" s="203">
        <v>3577.6233807695498</v>
      </c>
      <c r="I32" s="240">
        <v>2595.4682068206798</v>
      </c>
      <c r="J32" s="204">
        <v>4170.8074090978198</v>
      </c>
      <c r="K32" s="205"/>
      <c r="L32" s="204"/>
      <c r="M32" s="113" t="s">
        <v>70</v>
      </c>
      <c r="N32" s="114" t="s">
        <v>115</v>
      </c>
      <c r="O32" s="283"/>
      <c r="P32" s="204"/>
      <c r="Q32" s="204"/>
      <c r="R32" s="204"/>
      <c r="S32" s="204"/>
      <c r="T32" s="204"/>
      <c r="U32" s="205"/>
      <c r="EK32" s="474"/>
    </row>
    <row r="33" spans="1:141" x14ac:dyDescent="0.2">
      <c r="A33" s="417" t="s">
        <v>174</v>
      </c>
      <c r="B33" s="459" t="s">
        <v>115</v>
      </c>
      <c r="C33" s="417" t="s">
        <v>269</v>
      </c>
      <c r="D33" s="459" t="s">
        <v>268</v>
      </c>
      <c r="E33" s="412">
        <v>1496.2926432122367</v>
      </c>
      <c r="F33" s="413">
        <v>1468</v>
      </c>
      <c r="G33" s="413">
        <v>1549.0014615579801</v>
      </c>
      <c r="H33" s="412">
        <v>1471.8764680787301</v>
      </c>
      <c r="I33" s="414">
        <v>1390.9625962596299</v>
      </c>
      <c r="J33" s="413">
        <v>1518.5424463715201</v>
      </c>
      <c r="K33" s="415"/>
      <c r="L33" s="413"/>
      <c r="M33" s="417" t="s">
        <v>174</v>
      </c>
      <c r="N33" s="459" t="s">
        <v>115</v>
      </c>
      <c r="O33" s="416"/>
      <c r="P33" s="413"/>
      <c r="Q33" s="413"/>
      <c r="R33" s="413"/>
      <c r="S33" s="413"/>
      <c r="T33" s="413"/>
      <c r="U33" s="415"/>
      <c r="EK33" s="474"/>
    </row>
    <row r="34" spans="1:141" x14ac:dyDescent="0.2">
      <c r="A34" s="164" t="s">
        <v>218</v>
      </c>
      <c r="B34" s="129" t="s">
        <v>115</v>
      </c>
      <c r="C34" s="164" t="s">
        <v>356</v>
      </c>
      <c r="D34" s="129" t="s">
        <v>268</v>
      </c>
      <c r="E34" s="197">
        <v>158.45418915500733</v>
      </c>
      <c r="F34" s="198">
        <v>175</v>
      </c>
      <c r="G34" s="198">
        <v>155.92524739913699</v>
      </c>
      <c r="H34" s="197">
        <v>144.43732006588499</v>
      </c>
      <c r="I34" s="209">
        <v>217.18261826182601</v>
      </c>
      <c r="J34" s="198">
        <v>115.28095998782899</v>
      </c>
      <c r="K34" s="199"/>
      <c r="L34" s="198"/>
      <c r="M34" s="164" t="s">
        <v>218</v>
      </c>
      <c r="N34" s="129" t="s">
        <v>115</v>
      </c>
      <c r="O34" s="282"/>
      <c r="P34" s="198"/>
      <c r="Q34" s="198"/>
      <c r="R34" s="198"/>
      <c r="S34" s="198"/>
      <c r="T34" s="198"/>
      <c r="U34" s="199"/>
      <c r="EK34" s="474"/>
    </row>
    <row r="35" spans="1:141" x14ac:dyDescent="0.2">
      <c r="A35" s="396" t="s">
        <v>355</v>
      </c>
      <c r="B35" s="459" t="s">
        <v>115</v>
      </c>
      <c r="C35" s="396" t="s">
        <v>344</v>
      </c>
      <c r="D35" s="459" t="s">
        <v>268</v>
      </c>
      <c r="E35" s="412">
        <v>149.36821811568635</v>
      </c>
      <c r="F35" s="413">
        <v>152</v>
      </c>
      <c r="G35" s="413">
        <v>159.644127548</v>
      </c>
      <c r="H35" s="412">
        <v>136.46052679905901</v>
      </c>
      <c r="I35" s="414">
        <v>110.826182618262</v>
      </c>
      <c r="J35" s="413">
        <v>130.03703027536901</v>
      </c>
      <c r="K35" s="415"/>
      <c r="L35" s="413"/>
      <c r="M35" s="396" t="s">
        <v>355</v>
      </c>
      <c r="N35" s="459" t="s">
        <v>115</v>
      </c>
      <c r="O35" s="416"/>
      <c r="P35" s="413"/>
      <c r="Q35" s="413"/>
      <c r="R35" s="413"/>
      <c r="S35" s="413"/>
      <c r="T35" s="413"/>
      <c r="U35" s="415"/>
      <c r="EK35" s="474"/>
    </row>
    <row r="36" spans="1:141" x14ac:dyDescent="0.2">
      <c r="A36" s="75" t="s">
        <v>73</v>
      </c>
      <c r="B36" s="129" t="s">
        <v>115</v>
      </c>
      <c r="C36" s="75" t="s">
        <v>296</v>
      </c>
      <c r="D36" s="129" t="s">
        <v>268</v>
      </c>
      <c r="E36" s="197">
        <v>132.78465955826968</v>
      </c>
      <c r="F36" s="198">
        <v>127</v>
      </c>
      <c r="G36" s="198">
        <v>140.41916603230999</v>
      </c>
      <c r="H36" s="197">
        <v>130.934812642499</v>
      </c>
      <c r="I36" s="209">
        <v>106.862486248625</v>
      </c>
      <c r="J36" s="198">
        <v>159.188719001978</v>
      </c>
      <c r="K36" s="199"/>
      <c r="L36" s="198"/>
      <c r="M36" s="75" t="s">
        <v>73</v>
      </c>
      <c r="N36" s="129" t="s">
        <v>115</v>
      </c>
      <c r="O36" s="282"/>
      <c r="P36" s="198"/>
      <c r="Q36" s="198"/>
      <c r="R36" s="198"/>
      <c r="S36" s="198"/>
      <c r="T36" s="198"/>
      <c r="U36" s="199"/>
      <c r="EK36" s="474"/>
    </row>
    <row r="37" spans="1:141" x14ac:dyDescent="0.2">
      <c r="A37" s="432" t="s">
        <v>74</v>
      </c>
      <c r="B37" s="433" t="s">
        <v>115</v>
      </c>
      <c r="C37" s="432" t="s">
        <v>298</v>
      </c>
      <c r="D37" s="460" t="s">
        <v>268</v>
      </c>
      <c r="E37" s="434">
        <v>1936.8997100412034</v>
      </c>
      <c r="F37" s="435">
        <v>1922</v>
      </c>
      <c r="G37" s="435">
        <v>2004.99000253743</v>
      </c>
      <c r="H37" s="434">
        <v>1883.7091275861801</v>
      </c>
      <c r="I37" s="436">
        <v>1825.8338833883399</v>
      </c>
      <c r="J37" s="435">
        <v>1923.0491556367001</v>
      </c>
      <c r="K37" s="437"/>
      <c r="L37" s="435"/>
      <c r="M37" s="432" t="s">
        <v>74</v>
      </c>
      <c r="N37" s="433" t="s">
        <v>115</v>
      </c>
      <c r="O37" s="438"/>
      <c r="P37" s="435"/>
      <c r="Q37" s="435"/>
      <c r="R37" s="435"/>
      <c r="S37" s="435"/>
      <c r="T37" s="435"/>
      <c r="U37" s="437"/>
      <c r="EK37" s="474"/>
    </row>
    <row r="38" spans="1:141" x14ac:dyDescent="0.2">
      <c r="A38" s="116" t="s">
        <v>100</v>
      </c>
      <c r="B38" s="117" t="s">
        <v>115</v>
      </c>
      <c r="C38" s="116" t="s">
        <v>299</v>
      </c>
      <c r="D38" s="150" t="s">
        <v>268</v>
      </c>
      <c r="E38" s="206">
        <v>1607.7494853361234</v>
      </c>
      <c r="F38" s="207">
        <v>1384</v>
      </c>
      <c r="G38" s="207">
        <v>1745.3342028249999</v>
      </c>
      <c r="H38" s="206">
        <v>1693.91425318337</v>
      </c>
      <c r="I38" s="207">
        <v>769.63432343234297</v>
      </c>
      <c r="J38" s="207">
        <v>2247.7582534611302</v>
      </c>
      <c r="K38" s="208"/>
      <c r="L38" s="212"/>
      <c r="M38" s="116" t="s">
        <v>100</v>
      </c>
      <c r="N38" s="117" t="s">
        <v>115</v>
      </c>
      <c r="O38" s="284"/>
      <c r="P38" s="207"/>
      <c r="Q38" s="207"/>
      <c r="R38" s="207"/>
      <c r="S38" s="207"/>
      <c r="T38" s="207"/>
      <c r="U38" s="208"/>
      <c r="EK38" s="474"/>
    </row>
    <row r="39" spans="1:141" x14ac:dyDescent="0.2">
      <c r="A39" s="75" t="s">
        <v>366</v>
      </c>
      <c r="B39" s="151" t="s">
        <v>115</v>
      </c>
      <c r="C39" s="75" t="s">
        <v>300</v>
      </c>
      <c r="D39" s="151" t="s">
        <v>268</v>
      </c>
      <c r="E39" s="197">
        <v>1016.6745987654334</v>
      </c>
      <c r="F39" s="198">
        <v>878</v>
      </c>
      <c r="G39" s="198">
        <v>1064.8962962963001</v>
      </c>
      <c r="H39" s="197">
        <v>1107.1275000000001</v>
      </c>
      <c r="I39" s="209" t="s">
        <v>9</v>
      </c>
      <c r="J39" s="209" t="s">
        <v>9</v>
      </c>
      <c r="K39" s="199"/>
      <c r="L39" s="198"/>
      <c r="M39" s="75" t="s">
        <v>366</v>
      </c>
      <c r="N39" s="151" t="s">
        <v>115</v>
      </c>
      <c r="O39" s="282"/>
      <c r="P39" s="198"/>
      <c r="Q39" s="209"/>
      <c r="R39" s="198"/>
      <c r="S39" s="209"/>
      <c r="T39" s="209"/>
      <c r="U39" s="199"/>
      <c r="EK39" s="474"/>
    </row>
    <row r="40" spans="1:141" x14ac:dyDescent="0.2">
      <c r="A40" s="75" t="s">
        <v>629</v>
      </c>
      <c r="B40" s="151" t="s">
        <v>115</v>
      </c>
      <c r="C40" s="75"/>
      <c r="D40" s="95"/>
      <c r="E40" s="197">
        <v>1414.8701481481501</v>
      </c>
      <c r="F40" s="198">
        <v>1204</v>
      </c>
      <c r="G40" s="198">
        <v>1561.37777777778</v>
      </c>
      <c r="H40" s="197">
        <v>1479.23266666667</v>
      </c>
      <c r="I40" s="209" t="s">
        <v>9</v>
      </c>
      <c r="J40" s="209" t="s">
        <v>9</v>
      </c>
      <c r="K40" s="199"/>
      <c r="L40" s="198"/>
      <c r="M40" s="75"/>
      <c r="N40" s="95"/>
      <c r="O40" s="282"/>
      <c r="P40" s="198"/>
      <c r="Q40" s="209"/>
      <c r="R40" s="198"/>
      <c r="S40" s="209"/>
      <c r="T40" s="209"/>
      <c r="U40" s="199"/>
      <c r="EK40" s="474"/>
    </row>
    <row r="41" spans="1:141" x14ac:dyDescent="0.2">
      <c r="A41" s="430" t="s">
        <v>365</v>
      </c>
      <c r="B41" s="460" t="s">
        <v>115</v>
      </c>
      <c r="C41" s="430" t="s">
        <v>301</v>
      </c>
      <c r="D41" s="460" t="s">
        <v>268</v>
      </c>
      <c r="E41" s="406">
        <v>1756.5739693428168</v>
      </c>
      <c r="F41" s="407">
        <v>1487</v>
      </c>
      <c r="G41" s="407">
        <v>1976.7195121951199</v>
      </c>
      <c r="H41" s="406">
        <v>1806.00239583333</v>
      </c>
      <c r="I41" s="408" t="s">
        <v>9</v>
      </c>
      <c r="J41" s="408" t="s">
        <v>9</v>
      </c>
      <c r="K41" s="409"/>
      <c r="L41" s="407"/>
      <c r="M41" s="430" t="s">
        <v>365</v>
      </c>
      <c r="N41" s="460" t="s">
        <v>115</v>
      </c>
      <c r="O41" s="410"/>
      <c r="P41" s="407"/>
      <c r="Q41" s="408"/>
      <c r="R41" s="407"/>
      <c r="S41" s="408"/>
      <c r="T41" s="408"/>
      <c r="U41" s="409"/>
      <c r="EK41" s="474"/>
    </row>
    <row r="42" spans="1:141" ht="23.25" customHeight="1" x14ac:dyDescent="0.2">
      <c r="EK42" s="474"/>
    </row>
    <row r="43" spans="1:141" ht="15.75" x14ac:dyDescent="0.25">
      <c r="A43" s="167" t="s">
        <v>168</v>
      </c>
      <c r="B43" s="59"/>
      <c r="C43" s="167"/>
      <c r="D43" s="59"/>
      <c r="E43" s="60"/>
      <c r="F43" s="60"/>
      <c r="G43" s="60"/>
      <c r="H43" s="60"/>
      <c r="I43" s="60"/>
      <c r="J43" s="61"/>
      <c r="K43" s="62" t="s">
        <v>153</v>
      </c>
      <c r="L43" s="268"/>
      <c r="M43" s="526"/>
      <c r="N43" s="527"/>
      <c r="O43" s="474"/>
      <c r="P43" s="473"/>
      <c r="Q43" s="473"/>
      <c r="R43" s="473"/>
      <c r="S43" s="473"/>
      <c r="T43" s="473"/>
      <c r="U43" s="473"/>
      <c r="EK43" s="474"/>
    </row>
    <row r="44" spans="1:141" ht="15.75" x14ac:dyDescent="0.25">
      <c r="A44" s="139"/>
      <c r="B44" s="65"/>
      <c r="C44" s="139"/>
      <c r="D44" s="65"/>
      <c r="E44" s="66"/>
      <c r="F44" s="66"/>
      <c r="G44" s="66"/>
      <c r="H44" s="66"/>
      <c r="I44" s="66"/>
      <c r="J44" s="67"/>
      <c r="K44" s="140"/>
      <c r="L44" s="296"/>
      <c r="M44" s="528"/>
      <c r="N44" s="527"/>
      <c r="O44" s="474"/>
      <c r="P44" s="473"/>
      <c r="Q44" s="473"/>
      <c r="R44" s="473"/>
      <c r="S44" s="473"/>
      <c r="T44" s="473"/>
      <c r="U44" s="473"/>
      <c r="EK44" s="474"/>
    </row>
    <row r="45" spans="1:141" x14ac:dyDescent="0.2">
      <c r="A45" s="64"/>
      <c r="B45" s="69"/>
      <c r="C45" s="64"/>
      <c r="D45" s="69"/>
      <c r="E45" s="70"/>
      <c r="F45" s="71"/>
      <c r="G45" s="71"/>
      <c r="H45" s="71"/>
      <c r="I45" s="71"/>
      <c r="J45" s="71"/>
      <c r="K45" s="73" t="s">
        <v>170</v>
      </c>
      <c r="L45" s="141"/>
      <c r="M45" s="529"/>
      <c r="N45" s="530"/>
      <c r="O45" s="474"/>
      <c r="P45" s="473"/>
      <c r="Q45" s="473"/>
      <c r="R45" s="473"/>
      <c r="S45" s="473"/>
      <c r="T45" s="473"/>
      <c r="U45" s="473"/>
      <c r="EK45" s="474"/>
    </row>
    <row r="46" spans="1:141" ht="5.25" customHeight="1" x14ac:dyDescent="0.2">
      <c r="A46" s="75" t="s">
        <v>7</v>
      </c>
      <c r="B46" s="69" t="s">
        <v>7</v>
      </c>
      <c r="C46" s="75"/>
      <c r="D46" s="69" t="s">
        <v>7</v>
      </c>
      <c r="E46" s="71" t="s">
        <v>7</v>
      </c>
      <c r="F46" s="71" t="s">
        <v>7</v>
      </c>
      <c r="G46" s="71" t="s">
        <v>7</v>
      </c>
      <c r="H46" s="71" t="s">
        <v>7</v>
      </c>
      <c r="I46" s="71" t="s">
        <v>7</v>
      </c>
      <c r="J46" s="71" t="s">
        <v>7</v>
      </c>
      <c r="K46" s="72" t="s">
        <v>7</v>
      </c>
      <c r="L46" s="71"/>
      <c r="M46" s="474"/>
      <c r="N46" s="530"/>
      <c r="O46" s="474"/>
      <c r="P46" s="473"/>
      <c r="Q46" s="473"/>
      <c r="R46" s="473"/>
      <c r="S46" s="473"/>
      <c r="T46" s="473"/>
      <c r="U46" s="473"/>
      <c r="EK46" s="474"/>
    </row>
    <row r="47" spans="1:141" x14ac:dyDescent="0.2">
      <c r="A47" s="76" t="s">
        <v>48</v>
      </c>
      <c r="B47" s="77" t="s">
        <v>7</v>
      </c>
      <c r="C47" s="76"/>
      <c r="D47" s="77" t="s">
        <v>7</v>
      </c>
      <c r="E47" s="671" t="s">
        <v>49</v>
      </c>
      <c r="F47" s="939" t="s">
        <v>171</v>
      </c>
      <c r="G47" s="937"/>
      <c r="H47" s="937"/>
      <c r="I47" s="937"/>
      <c r="J47" s="937"/>
      <c r="K47" s="940"/>
      <c r="L47" s="257"/>
      <c r="M47" s="531"/>
      <c r="N47" s="532"/>
      <c r="O47" s="474"/>
      <c r="P47" s="473"/>
      <c r="Q47" s="473"/>
      <c r="R47" s="473"/>
      <c r="S47" s="473"/>
      <c r="T47" s="473"/>
      <c r="U47" s="473"/>
      <c r="EK47" s="474"/>
    </row>
    <row r="48" spans="1:141" ht="15.75" hidden="1" x14ac:dyDescent="0.25">
      <c r="A48" s="167"/>
      <c r="B48" s="59"/>
      <c r="C48" s="167" t="s">
        <v>264</v>
      </c>
      <c r="D48" s="59"/>
      <c r="E48" s="60"/>
      <c r="F48" s="60"/>
      <c r="G48" s="60"/>
      <c r="H48" s="60"/>
      <c r="I48" s="60"/>
      <c r="J48" s="61"/>
      <c r="K48" s="62" t="s">
        <v>270</v>
      </c>
      <c r="L48" s="268"/>
      <c r="M48" s="526"/>
      <c r="N48" s="527"/>
      <c r="O48" s="474"/>
      <c r="P48" s="473"/>
      <c r="Q48" s="473"/>
      <c r="R48" s="473"/>
      <c r="S48" s="473"/>
      <c r="T48" s="473"/>
      <c r="U48" s="473"/>
      <c r="EK48" s="474"/>
    </row>
    <row r="49" spans="1:141" ht="15.75" hidden="1" x14ac:dyDescent="0.25">
      <c r="A49" s="139"/>
      <c r="B49" s="65"/>
      <c r="C49" s="139"/>
      <c r="D49" s="65"/>
      <c r="E49" s="66"/>
      <c r="F49" s="66"/>
      <c r="G49" s="66"/>
      <c r="H49" s="66"/>
      <c r="I49" s="66"/>
      <c r="J49" s="67"/>
      <c r="K49" s="140"/>
      <c r="L49" s="296"/>
      <c r="M49" s="528"/>
      <c r="N49" s="527"/>
      <c r="O49" s="474"/>
      <c r="P49" s="473"/>
      <c r="Q49" s="473"/>
      <c r="R49" s="473"/>
      <c r="S49" s="473"/>
      <c r="T49" s="473"/>
      <c r="U49" s="473"/>
      <c r="EK49" s="474"/>
    </row>
    <row r="50" spans="1:141" hidden="1" x14ac:dyDescent="0.2">
      <c r="A50" s="64"/>
      <c r="B50" s="69"/>
      <c r="C50" s="64"/>
      <c r="D50" s="69"/>
      <c r="E50" s="70"/>
      <c r="F50" s="71"/>
      <c r="G50" s="71"/>
      <c r="H50" s="71"/>
      <c r="I50" s="71"/>
      <c r="J50" s="71"/>
      <c r="K50" s="73" t="s">
        <v>271</v>
      </c>
      <c r="L50" s="141"/>
      <c r="M50" s="529"/>
      <c r="N50" s="530"/>
      <c r="O50" s="474"/>
      <c r="P50" s="473"/>
      <c r="Q50" s="473"/>
      <c r="R50" s="473"/>
      <c r="S50" s="473"/>
      <c r="T50" s="473"/>
      <c r="U50" s="473"/>
      <c r="EK50" s="474"/>
    </row>
    <row r="51" spans="1:141" ht="5.25" hidden="1" customHeight="1" x14ac:dyDescent="0.2">
      <c r="A51" s="75" t="s">
        <v>7</v>
      </c>
      <c r="B51" s="69" t="s">
        <v>7</v>
      </c>
      <c r="C51" s="75" t="s">
        <v>7</v>
      </c>
      <c r="D51" s="69" t="s">
        <v>7</v>
      </c>
      <c r="E51" s="71" t="s">
        <v>7</v>
      </c>
      <c r="F51" s="71" t="s">
        <v>7</v>
      </c>
      <c r="G51" s="71" t="s">
        <v>7</v>
      </c>
      <c r="H51" s="71" t="s">
        <v>7</v>
      </c>
      <c r="I51" s="71" t="s">
        <v>7</v>
      </c>
      <c r="J51" s="71" t="s">
        <v>7</v>
      </c>
      <c r="K51" s="72" t="s">
        <v>7</v>
      </c>
      <c r="L51" s="71"/>
      <c r="M51" s="474"/>
      <c r="N51" s="530"/>
      <c r="O51" s="474"/>
      <c r="P51" s="473"/>
      <c r="Q51" s="473"/>
      <c r="R51" s="473"/>
      <c r="S51" s="473"/>
      <c r="T51" s="473"/>
      <c r="U51" s="473"/>
      <c r="EK51" s="474"/>
    </row>
    <row r="52" spans="1:141" hidden="1" x14ac:dyDescent="0.2">
      <c r="A52" s="76"/>
      <c r="B52" s="77" t="s">
        <v>7</v>
      </c>
      <c r="C52" s="76" t="s">
        <v>221</v>
      </c>
      <c r="D52" s="77" t="s">
        <v>7</v>
      </c>
      <c r="E52" s="77" t="s">
        <v>306</v>
      </c>
      <c r="F52" s="939" t="s">
        <v>272</v>
      </c>
      <c r="G52" s="937"/>
      <c r="H52" s="937"/>
      <c r="I52" s="937"/>
      <c r="J52" s="937"/>
      <c r="K52" s="940"/>
      <c r="L52" s="257"/>
      <c r="M52" s="531"/>
      <c r="N52" s="532"/>
      <c r="O52" s="474"/>
      <c r="P52" s="473"/>
      <c r="Q52" s="473"/>
      <c r="R52" s="473"/>
      <c r="S52" s="473"/>
      <c r="T52" s="473"/>
      <c r="U52" s="473"/>
      <c r="EK52" s="474"/>
    </row>
    <row r="53" spans="1:141" x14ac:dyDescent="0.2">
      <c r="A53" s="76" t="s">
        <v>52</v>
      </c>
      <c r="B53" s="77" t="s">
        <v>52</v>
      </c>
      <c r="C53" s="76" t="s">
        <v>52</v>
      </c>
      <c r="D53" s="77" t="s">
        <v>52</v>
      </c>
      <c r="E53" s="77"/>
      <c r="F53" s="148" t="s">
        <v>116</v>
      </c>
      <c r="G53" s="78" t="s">
        <v>117</v>
      </c>
      <c r="H53" s="78" t="s">
        <v>118</v>
      </c>
      <c r="I53" s="78" t="s">
        <v>119</v>
      </c>
      <c r="J53" s="78" t="s">
        <v>85</v>
      </c>
      <c r="K53" s="80" t="s">
        <v>120</v>
      </c>
      <c r="L53" s="286"/>
      <c r="M53" s="531"/>
      <c r="N53" s="532"/>
      <c r="O53" s="474"/>
      <c r="P53" s="473"/>
      <c r="Q53" s="473"/>
      <c r="R53" s="473"/>
      <c r="S53" s="473"/>
      <c r="T53" s="473"/>
      <c r="U53" s="473"/>
      <c r="EK53" s="474"/>
    </row>
    <row r="54" spans="1:141" ht="5.25" customHeight="1" x14ac:dyDescent="0.2">
      <c r="A54" s="75" t="s">
        <v>7</v>
      </c>
      <c r="B54" s="81" t="s">
        <v>7</v>
      </c>
      <c r="C54" s="75" t="s">
        <v>7</v>
      </c>
      <c r="D54" s="81" t="s">
        <v>7</v>
      </c>
      <c r="E54" s="81" t="s">
        <v>7</v>
      </c>
      <c r="F54" s="69" t="s">
        <v>7</v>
      </c>
      <c r="G54" s="69" t="s">
        <v>7</v>
      </c>
      <c r="H54" s="69" t="s">
        <v>7</v>
      </c>
      <c r="I54" s="69" t="s">
        <v>7</v>
      </c>
      <c r="J54" s="69" t="s">
        <v>7</v>
      </c>
      <c r="K54" s="82"/>
      <c r="L54" s="88"/>
      <c r="M54" s="474"/>
      <c r="N54" s="530"/>
      <c r="O54" s="474"/>
      <c r="P54" s="473"/>
      <c r="Q54" s="473"/>
      <c r="R54" s="473"/>
      <c r="S54" s="473"/>
      <c r="T54" s="473"/>
      <c r="U54" s="473"/>
      <c r="EK54" s="474"/>
    </row>
    <row r="55" spans="1:141" x14ac:dyDescent="0.2">
      <c r="A55" s="83" t="s">
        <v>90</v>
      </c>
      <c r="B55" s="81"/>
      <c r="C55" s="83" t="s">
        <v>282</v>
      </c>
      <c r="D55" s="81" t="s">
        <v>7</v>
      </c>
      <c r="E55" s="84">
        <v>2017</v>
      </c>
      <c r="F55" s="85">
        <v>2017</v>
      </c>
      <c r="G55" s="85">
        <v>2017</v>
      </c>
      <c r="H55" s="85">
        <v>2017</v>
      </c>
      <c r="I55" s="85">
        <v>2017</v>
      </c>
      <c r="J55" s="85">
        <v>2017</v>
      </c>
      <c r="K55" s="86">
        <v>2017</v>
      </c>
      <c r="L55" s="287"/>
      <c r="M55" s="533"/>
      <c r="N55" s="530"/>
      <c r="O55" s="474"/>
      <c r="P55" s="473"/>
      <c r="Q55" s="473"/>
      <c r="R55" s="473"/>
      <c r="S55" s="473"/>
      <c r="T55" s="473"/>
      <c r="U55" s="473"/>
      <c r="EK55" s="474"/>
    </row>
    <row r="56" spans="1:141" ht="5.25" customHeight="1" x14ac:dyDescent="0.2">
      <c r="A56" s="75"/>
      <c r="B56" s="81"/>
      <c r="C56" s="75" t="s">
        <v>7</v>
      </c>
      <c r="D56" s="81" t="s">
        <v>7</v>
      </c>
      <c r="E56" s="87"/>
      <c r="F56" s="88"/>
      <c r="G56" s="88"/>
      <c r="H56" s="88"/>
      <c r="I56" s="88"/>
      <c r="J56" s="88"/>
      <c r="K56" s="89"/>
      <c r="L56" s="97"/>
      <c r="M56" s="474"/>
      <c r="N56" s="530"/>
      <c r="O56" s="474"/>
      <c r="P56" s="473"/>
      <c r="Q56" s="473"/>
      <c r="R56" s="473"/>
      <c r="S56" s="473"/>
      <c r="T56" s="473"/>
      <c r="U56" s="473"/>
      <c r="EK56" s="474"/>
    </row>
    <row r="57" spans="1:141" x14ac:dyDescent="0.2">
      <c r="A57" s="75" t="s">
        <v>91</v>
      </c>
      <c r="B57" s="81"/>
      <c r="C57" s="75" t="s">
        <v>283</v>
      </c>
      <c r="D57" s="81" t="s">
        <v>222</v>
      </c>
      <c r="E57" s="193">
        <v>62</v>
      </c>
      <c r="F57" s="194">
        <v>12</v>
      </c>
      <c r="G57" s="194">
        <v>9</v>
      </c>
      <c r="H57" s="194">
        <v>6</v>
      </c>
      <c r="I57" s="194">
        <v>9</v>
      </c>
      <c r="J57" s="194">
        <v>5</v>
      </c>
      <c r="K57" s="195">
        <v>21</v>
      </c>
      <c r="L57" s="234"/>
      <c r="M57" s="474"/>
      <c r="N57" s="530"/>
      <c r="O57" s="474"/>
      <c r="P57" s="473"/>
      <c r="Q57" s="473"/>
      <c r="R57" s="473"/>
      <c r="S57" s="473"/>
      <c r="T57" s="473"/>
      <c r="U57" s="473"/>
      <c r="EK57" s="474"/>
    </row>
    <row r="58" spans="1:141" ht="5.25" customHeight="1" x14ac:dyDescent="0.2">
      <c r="A58" s="123"/>
      <c r="B58" s="81"/>
      <c r="C58" s="123"/>
      <c r="D58" s="81"/>
      <c r="E58" s="87"/>
      <c r="F58" s="88"/>
      <c r="G58" s="88"/>
      <c r="H58" s="88"/>
      <c r="I58" s="88"/>
      <c r="J58" s="88"/>
      <c r="K58" s="89"/>
      <c r="L58" s="97"/>
      <c r="M58" s="531"/>
      <c r="N58" s="530"/>
      <c r="O58" s="474"/>
      <c r="P58" s="473"/>
      <c r="Q58" s="473"/>
      <c r="R58" s="473"/>
      <c r="S58" s="473"/>
      <c r="T58" s="473"/>
      <c r="U58" s="473"/>
      <c r="EK58" s="474"/>
    </row>
    <row r="59" spans="1:141" x14ac:dyDescent="0.2">
      <c r="A59" s="76" t="s">
        <v>92</v>
      </c>
      <c r="B59" s="91"/>
      <c r="C59" s="76" t="s">
        <v>284</v>
      </c>
      <c r="D59" s="91" t="s">
        <v>7</v>
      </c>
      <c r="E59" s="111"/>
      <c r="F59" s="110"/>
      <c r="G59" s="110"/>
      <c r="H59" s="110"/>
      <c r="I59" s="110"/>
      <c r="J59" s="110"/>
      <c r="K59" s="112"/>
      <c r="L59" s="110"/>
      <c r="M59" s="531"/>
      <c r="N59" s="530"/>
      <c r="O59" s="474"/>
      <c r="P59" s="473"/>
      <c r="Q59" s="473"/>
      <c r="R59" s="473"/>
      <c r="S59" s="473"/>
      <c r="T59" s="473"/>
      <c r="U59" s="473"/>
      <c r="EK59" s="474"/>
    </row>
    <row r="60" spans="1:141" x14ac:dyDescent="0.2">
      <c r="A60" s="75" t="s">
        <v>345</v>
      </c>
      <c r="B60" s="81" t="s">
        <v>364</v>
      </c>
      <c r="C60" s="75" t="s">
        <v>208</v>
      </c>
      <c r="D60" s="81" t="s">
        <v>364</v>
      </c>
      <c r="E60" s="108">
        <v>23.2724193548387</v>
      </c>
      <c r="F60" s="121">
        <v>22.92</v>
      </c>
      <c r="G60" s="121"/>
      <c r="H60" s="121"/>
      <c r="I60" s="121"/>
      <c r="J60" s="121"/>
      <c r="K60" s="122">
        <v>27.047142857142902</v>
      </c>
      <c r="L60" s="71"/>
      <c r="M60" s="474"/>
      <c r="N60" s="530"/>
      <c r="O60" s="474"/>
      <c r="P60" s="473"/>
      <c r="Q60" s="473"/>
      <c r="R60" s="473"/>
      <c r="S60" s="473"/>
      <c r="T60" s="473"/>
      <c r="U60" s="473"/>
      <c r="EK60" s="474"/>
    </row>
    <row r="61" spans="1:141" x14ac:dyDescent="0.2">
      <c r="A61" s="430" t="s">
        <v>630</v>
      </c>
      <c r="B61" s="423" t="s">
        <v>361</v>
      </c>
      <c r="C61" s="430" t="s">
        <v>209</v>
      </c>
      <c r="D61" s="423" t="s">
        <v>210</v>
      </c>
      <c r="E61" s="451">
        <v>67.996416306451593</v>
      </c>
      <c r="F61" s="316">
        <v>44.833269250000001</v>
      </c>
      <c r="G61" s="316"/>
      <c r="H61" s="316"/>
      <c r="I61" s="316"/>
      <c r="J61" s="316"/>
      <c r="K61" s="318">
        <v>103.08255971428601</v>
      </c>
      <c r="L61" s="399"/>
      <c r="M61" s="474"/>
      <c r="N61" s="530"/>
      <c r="O61" s="474"/>
      <c r="P61" s="473"/>
      <c r="Q61" s="473"/>
      <c r="R61" s="473"/>
      <c r="S61" s="473"/>
      <c r="T61" s="473"/>
      <c r="U61" s="473"/>
      <c r="EK61" s="474"/>
    </row>
    <row r="62" spans="1:141" x14ac:dyDescent="0.2">
      <c r="A62" s="75" t="s">
        <v>57</v>
      </c>
      <c r="B62" s="81" t="s">
        <v>347</v>
      </c>
      <c r="C62" s="75" t="s">
        <v>285</v>
      </c>
      <c r="D62" s="81" t="s">
        <v>347</v>
      </c>
      <c r="E62" s="906">
        <v>56.451612903225801</v>
      </c>
      <c r="F62" s="847">
        <v>16.6666666666667</v>
      </c>
      <c r="G62" s="847"/>
      <c r="H62" s="847"/>
      <c r="I62" s="847"/>
      <c r="J62" s="847"/>
      <c r="K62" s="852">
        <v>80.952380952380906</v>
      </c>
      <c r="L62" s="71"/>
      <c r="M62" s="474"/>
      <c r="N62" s="530"/>
      <c r="O62" s="474"/>
      <c r="P62" s="473"/>
      <c r="Q62" s="473"/>
      <c r="R62" s="473"/>
      <c r="S62" s="473"/>
      <c r="T62" s="473"/>
      <c r="U62" s="473"/>
      <c r="EK62" s="474"/>
    </row>
    <row r="63" spans="1:141" x14ac:dyDescent="0.2">
      <c r="A63" s="396" t="s">
        <v>58</v>
      </c>
      <c r="B63" s="397" t="s">
        <v>347</v>
      </c>
      <c r="C63" s="396" t="s">
        <v>286</v>
      </c>
      <c r="D63" s="397" t="s">
        <v>347</v>
      </c>
      <c r="E63" s="398">
        <v>35.4838709677419</v>
      </c>
      <c r="F63" s="818">
        <v>75</v>
      </c>
      <c r="G63" s="818"/>
      <c r="H63" s="818"/>
      <c r="I63" s="818"/>
      <c r="J63" s="818"/>
      <c r="K63" s="819">
        <v>19.047619047619001</v>
      </c>
      <c r="L63" s="399"/>
      <c r="M63" s="474"/>
      <c r="N63" s="530"/>
      <c r="O63" s="474"/>
      <c r="P63" s="473"/>
      <c r="Q63" s="473"/>
      <c r="R63" s="473"/>
      <c r="S63" s="473"/>
      <c r="T63" s="473"/>
      <c r="U63" s="473"/>
      <c r="EK63" s="474"/>
    </row>
    <row r="64" spans="1:141" x14ac:dyDescent="0.2">
      <c r="A64" s="103" t="s">
        <v>59</v>
      </c>
      <c r="B64" s="104" t="s">
        <v>347</v>
      </c>
      <c r="C64" s="103" t="s">
        <v>246</v>
      </c>
      <c r="D64" s="104" t="s">
        <v>347</v>
      </c>
      <c r="E64" s="899">
        <v>8.0645161290322598</v>
      </c>
      <c r="F64" s="820">
        <v>8.3333333333333304</v>
      </c>
      <c r="G64" s="820"/>
      <c r="H64" s="820"/>
      <c r="I64" s="820"/>
      <c r="J64" s="820"/>
      <c r="K64" s="821">
        <v>0</v>
      </c>
      <c r="L64" s="71"/>
      <c r="M64" s="474"/>
      <c r="N64" s="530"/>
      <c r="O64" s="474"/>
      <c r="P64" s="473"/>
      <c r="Q64" s="473"/>
      <c r="R64" s="473"/>
      <c r="S64" s="473"/>
      <c r="T64" s="473"/>
      <c r="U64" s="473"/>
      <c r="EK64" s="474"/>
    </row>
    <row r="65" spans="1:141" x14ac:dyDescent="0.2">
      <c r="A65" s="396" t="s">
        <v>163</v>
      </c>
      <c r="B65" s="397" t="s">
        <v>347</v>
      </c>
      <c r="C65" s="396" t="s">
        <v>308</v>
      </c>
      <c r="D65" s="397" t="s">
        <v>347</v>
      </c>
      <c r="E65" s="398">
        <v>51.321653071266702</v>
      </c>
      <c r="F65" s="818">
        <v>40.537739965096002</v>
      </c>
      <c r="G65" s="818"/>
      <c r="H65" s="818"/>
      <c r="I65" s="818"/>
      <c r="J65" s="818"/>
      <c r="K65" s="819">
        <v>61.050370605116299</v>
      </c>
      <c r="L65" s="399"/>
      <c r="M65" s="474"/>
      <c r="N65" s="530"/>
      <c r="O65" s="474"/>
      <c r="P65" s="473"/>
      <c r="Q65" s="473"/>
      <c r="R65" s="473"/>
      <c r="S65" s="473"/>
      <c r="T65" s="473"/>
      <c r="U65" s="473"/>
      <c r="EK65" s="474"/>
    </row>
    <row r="66" spans="1:141" x14ac:dyDescent="0.2">
      <c r="A66" s="103" t="s">
        <v>60</v>
      </c>
      <c r="B66" s="104" t="s">
        <v>347</v>
      </c>
      <c r="C66" s="103" t="s">
        <v>309</v>
      </c>
      <c r="D66" s="104" t="s">
        <v>347</v>
      </c>
      <c r="E66" s="105">
        <v>45.003139706825699</v>
      </c>
      <c r="F66" s="820">
        <v>30.642629714337001</v>
      </c>
      <c r="G66" s="820"/>
      <c r="H66" s="820"/>
      <c r="I66" s="820"/>
      <c r="J66" s="820"/>
      <c r="K66" s="821">
        <v>51.848540777483002</v>
      </c>
      <c r="L66" s="71"/>
      <c r="M66" s="474"/>
      <c r="N66" s="530"/>
      <c r="O66" s="474"/>
      <c r="P66" s="473"/>
      <c r="Q66" s="473"/>
      <c r="R66" s="473"/>
      <c r="S66" s="473"/>
      <c r="T66" s="473"/>
      <c r="U66" s="473"/>
      <c r="EK66" s="474"/>
    </row>
    <row r="67" spans="1:141" ht="5.25" customHeight="1" x14ac:dyDescent="0.2">
      <c r="A67" s="75"/>
      <c r="B67" s="81"/>
      <c r="C67" s="75"/>
      <c r="D67" s="81"/>
      <c r="E67" s="102"/>
      <c r="F67" s="71"/>
      <c r="G67" s="71"/>
      <c r="H67" s="71"/>
      <c r="I67" s="71"/>
      <c r="J67" s="71"/>
      <c r="K67" s="72"/>
      <c r="L67" s="71"/>
      <c r="M67" s="474"/>
      <c r="N67" s="530"/>
      <c r="O67" s="474"/>
      <c r="P67" s="473"/>
      <c r="Q67" s="473"/>
      <c r="R67" s="473"/>
      <c r="S67" s="473"/>
      <c r="T67" s="473"/>
      <c r="U67" s="473"/>
      <c r="EK67" s="474"/>
    </row>
    <row r="68" spans="1:141" x14ac:dyDescent="0.2">
      <c r="A68" s="76" t="s">
        <v>62</v>
      </c>
      <c r="B68" s="91"/>
      <c r="C68" s="76" t="s">
        <v>288</v>
      </c>
      <c r="D68" s="91"/>
      <c r="E68" s="111"/>
      <c r="F68" s="110"/>
      <c r="G68" s="110"/>
      <c r="H68" s="110"/>
      <c r="I68" s="110"/>
      <c r="J68" s="110"/>
      <c r="K68" s="112"/>
      <c r="L68" s="110"/>
      <c r="M68" s="531"/>
      <c r="N68" s="530"/>
      <c r="O68" s="474"/>
      <c r="P68" s="473"/>
      <c r="Q68" s="473"/>
      <c r="R68" s="473"/>
      <c r="S68" s="473"/>
      <c r="T68" s="473"/>
      <c r="U68" s="473"/>
      <c r="EK68" s="474"/>
    </row>
    <row r="69" spans="1:141" x14ac:dyDescent="0.2">
      <c r="A69" s="164" t="s">
        <v>219</v>
      </c>
      <c r="B69" s="81" t="s">
        <v>361</v>
      </c>
      <c r="C69" s="164" t="s">
        <v>354</v>
      </c>
      <c r="D69" s="81" t="s">
        <v>210</v>
      </c>
      <c r="E69" s="252">
        <v>33.413783870967698</v>
      </c>
      <c r="F69" s="253">
        <v>10.175000000000001</v>
      </c>
      <c r="G69" s="253"/>
      <c r="H69" s="253"/>
      <c r="I69" s="253"/>
      <c r="J69" s="253"/>
      <c r="K69" s="254">
        <v>62.863590476190502</v>
      </c>
      <c r="L69" s="297"/>
      <c r="M69" s="526"/>
      <c r="N69" s="530"/>
      <c r="O69" s="474"/>
      <c r="P69" s="473"/>
      <c r="Q69" s="473"/>
      <c r="R69" s="473"/>
      <c r="S69" s="473"/>
      <c r="T69" s="473"/>
      <c r="U69" s="473"/>
      <c r="EK69" s="474"/>
    </row>
    <row r="70" spans="1:141" x14ac:dyDescent="0.2">
      <c r="A70" s="396" t="s">
        <v>169</v>
      </c>
      <c r="B70" s="397" t="s">
        <v>360</v>
      </c>
      <c r="C70" s="396" t="s">
        <v>265</v>
      </c>
      <c r="D70" s="397" t="s">
        <v>266</v>
      </c>
      <c r="E70" s="418">
        <v>57.0885483870968</v>
      </c>
      <c r="F70" s="419">
        <v>14.8333333333333</v>
      </c>
      <c r="G70" s="419"/>
      <c r="H70" s="419"/>
      <c r="I70" s="419"/>
      <c r="J70" s="419"/>
      <c r="K70" s="421">
        <v>106.08047619047601</v>
      </c>
      <c r="L70" s="419"/>
      <c r="M70" s="474"/>
      <c r="N70" s="530"/>
      <c r="O70" s="474"/>
      <c r="P70" s="473"/>
      <c r="Q70" s="473"/>
      <c r="R70" s="473"/>
      <c r="S70" s="473"/>
      <c r="T70" s="473"/>
      <c r="U70" s="473"/>
      <c r="EK70" s="474"/>
    </row>
    <row r="71" spans="1:141" x14ac:dyDescent="0.2">
      <c r="A71" s="103" t="s">
        <v>203</v>
      </c>
      <c r="B71" s="104" t="s">
        <v>360</v>
      </c>
      <c r="C71" s="103" t="s">
        <v>142</v>
      </c>
      <c r="D71" s="104" t="s">
        <v>266</v>
      </c>
      <c r="E71" s="246"/>
      <c r="F71" s="248"/>
      <c r="G71" s="248"/>
      <c r="H71" s="248"/>
      <c r="I71" s="248"/>
      <c r="J71" s="248"/>
      <c r="K71" s="249"/>
      <c r="L71" s="168"/>
      <c r="M71" s="474"/>
      <c r="N71" s="530"/>
      <c r="O71" s="474"/>
      <c r="P71" s="473"/>
      <c r="Q71" s="473"/>
      <c r="R71" s="473"/>
      <c r="S71" s="473"/>
      <c r="T71" s="473"/>
      <c r="U71" s="473"/>
      <c r="EK71" s="474"/>
    </row>
    <row r="72" spans="1:141" x14ac:dyDescent="0.2">
      <c r="A72" s="76" t="s">
        <v>173</v>
      </c>
      <c r="B72" s="77"/>
      <c r="C72" s="76" t="s">
        <v>267</v>
      </c>
      <c r="D72" s="77"/>
      <c r="E72" s="142"/>
      <c r="F72" s="143"/>
      <c r="G72" s="143"/>
      <c r="H72" s="143"/>
      <c r="I72" s="143"/>
      <c r="J72" s="143"/>
      <c r="K72" s="144"/>
      <c r="L72" s="143"/>
      <c r="M72" s="531"/>
      <c r="N72" s="532"/>
      <c r="O72" s="474"/>
      <c r="P72" s="473"/>
      <c r="Q72" s="473"/>
      <c r="R72" s="473"/>
      <c r="S72" s="473"/>
      <c r="T72" s="473"/>
      <c r="U72" s="473"/>
      <c r="EK72" s="474"/>
    </row>
    <row r="73" spans="1:141" x14ac:dyDescent="0.2">
      <c r="A73" s="113" t="s">
        <v>70</v>
      </c>
      <c r="B73" s="114" t="s">
        <v>115</v>
      </c>
      <c r="C73" s="113" t="s">
        <v>294</v>
      </c>
      <c r="D73" s="114" t="s">
        <v>268</v>
      </c>
      <c r="E73" s="203">
        <v>3577.6233807695498</v>
      </c>
      <c r="F73" s="204">
        <v>2910.6893258426999</v>
      </c>
      <c r="G73" s="204"/>
      <c r="H73" s="204"/>
      <c r="I73" s="204"/>
      <c r="J73" s="204"/>
      <c r="K73" s="205">
        <v>3746.3578998873299</v>
      </c>
      <c r="L73" s="211"/>
      <c r="M73" s="531"/>
      <c r="N73" s="532"/>
      <c r="O73" s="474"/>
      <c r="P73" s="473"/>
      <c r="Q73" s="473"/>
      <c r="R73" s="473"/>
      <c r="S73" s="473"/>
      <c r="T73" s="473"/>
      <c r="U73" s="473"/>
      <c r="EK73" s="474"/>
    </row>
    <row r="74" spans="1:141" x14ac:dyDescent="0.2">
      <c r="A74" s="396" t="s">
        <v>174</v>
      </c>
      <c r="B74" s="459" t="s">
        <v>115</v>
      </c>
      <c r="C74" s="396" t="s">
        <v>269</v>
      </c>
      <c r="D74" s="459" t="s">
        <v>268</v>
      </c>
      <c r="E74" s="412">
        <v>1471.8764680787301</v>
      </c>
      <c r="F74" s="413">
        <v>1377.9682584269699</v>
      </c>
      <c r="G74" s="413"/>
      <c r="H74" s="413"/>
      <c r="I74" s="413"/>
      <c r="J74" s="413"/>
      <c r="K74" s="415">
        <v>1461.47384061517</v>
      </c>
      <c r="L74" s="413"/>
      <c r="M74" s="474"/>
      <c r="N74" s="534"/>
      <c r="O74" s="474"/>
      <c r="P74" s="473"/>
      <c r="Q74" s="473"/>
      <c r="R74" s="473"/>
      <c r="S74" s="473"/>
      <c r="T74" s="473"/>
      <c r="U74" s="473"/>
      <c r="EK74" s="474"/>
    </row>
    <row r="75" spans="1:141" x14ac:dyDescent="0.2">
      <c r="A75" s="75" t="s">
        <v>218</v>
      </c>
      <c r="B75" s="129" t="s">
        <v>115</v>
      </c>
      <c r="C75" s="75"/>
      <c r="D75" s="129"/>
      <c r="E75" s="197">
        <v>144.43732006588499</v>
      </c>
      <c r="F75" s="198">
        <v>238.95674157303401</v>
      </c>
      <c r="G75" s="198"/>
      <c r="H75" s="198"/>
      <c r="I75" s="198"/>
      <c r="J75" s="198"/>
      <c r="K75" s="199">
        <v>109.562102446929</v>
      </c>
      <c r="L75" s="198"/>
      <c r="M75" s="474"/>
      <c r="N75" s="534"/>
      <c r="O75" s="474"/>
      <c r="P75" s="473"/>
      <c r="Q75" s="473"/>
      <c r="R75" s="473"/>
      <c r="S75" s="473"/>
      <c r="T75" s="473"/>
      <c r="U75" s="473"/>
      <c r="EK75" s="474"/>
    </row>
    <row r="76" spans="1:141" x14ac:dyDescent="0.2">
      <c r="A76" s="396" t="s">
        <v>355</v>
      </c>
      <c r="B76" s="459" t="s">
        <v>115</v>
      </c>
      <c r="C76" s="396" t="s">
        <v>344</v>
      </c>
      <c r="D76" s="459" t="s">
        <v>268</v>
      </c>
      <c r="E76" s="412">
        <v>136.46052679905901</v>
      </c>
      <c r="F76" s="413">
        <v>130.83174157303401</v>
      </c>
      <c r="G76" s="413"/>
      <c r="H76" s="413"/>
      <c r="I76" s="413"/>
      <c r="J76" s="413"/>
      <c r="K76" s="415">
        <v>133.276115617523</v>
      </c>
      <c r="L76" s="413"/>
      <c r="M76" s="474"/>
      <c r="N76" s="534"/>
      <c r="O76" s="474"/>
      <c r="P76" s="473"/>
      <c r="Q76" s="473"/>
      <c r="R76" s="473"/>
      <c r="S76" s="473"/>
      <c r="T76" s="473"/>
      <c r="U76" s="473"/>
      <c r="EK76" s="474"/>
    </row>
    <row r="77" spans="1:141" x14ac:dyDescent="0.2">
      <c r="A77" s="75" t="s">
        <v>73</v>
      </c>
      <c r="B77" s="129" t="s">
        <v>115</v>
      </c>
      <c r="C77" s="75" t="s">
        <v>296</v>
      </c>
      <c r="D77" s="129" t="s">
        <v>268</v>
      </c>
      <c r="E77" s="197">
        <v>130.934812642499</v>
      </c>
      <c r="F77" s="198">
        <v>123.623876404494</v>
      </c>
      <c r="G77" s="198"/>
      <c r="H77" s="198"/>
      <c r="I77" s="198"/>
      <c r="J77" s="198"/>
      <c r="K77" s="199">
        <v>144.16380196526401</v>
      </c>
      <c r="L77" s="198"/>
      <c r="M77" s="474"/>
      <c r="N77" s="534"/>
      <c r="O77" s="474"/>
      <c r="P77" s="473"/>
      <c r="Q77" s="473"/>
      <c r="R77" s="473"/>
      <c r="S77" s="473"/>
      <c r="T77" s="473"/>
      <c r="U77" s="473"/>
      <c r="EK77" s="474"/>
    </row>
    <row r="78" spans="1:141" x14ac:dyDescent="0.2">
      <c r="A78" s="432" t="s">
        <v>74</v>
      </c>
      <c r="B78" s="433" t="s">
        <v>115</v>
      </c>
      <c r="C78" s="432" t="s">
        <v>298</v>
      </c>
      <c r="D78" s="460" t="s">
        <v>268</v>
      </c>
      <c r="E78" s="434">
        <v>1883.7091275861801</v>
      </c>
      <c r="F78" s="435">
        <v>1871.3806179775299</v>
      </c>
      <c r="G78" s="435"/>
      <c r="H78" s="435"/>
      <c r="I78" s="435"/>
      <c r="J78" s="435"/>
      <c r="K78" s="437">
        <v>1848.47586064488</v>
      </c>
      <c r="L78" s="446"/>
      <c r="M78" s="531"/>
      <c r="N78" s="532"/>
      <c r="O78" s="474"/>
      <c r="P78" s="473"/>
      <c r="Q78" s="473"/>
      <c r="R78" s="473"/>
      <c r="S78" s="473"/>
      <c r="T78" s="473"/>
      <c r="U78" s="473"/>
      <c r="EK78" s="474"/>
    </row>
    <row r="79" spans="1:141" x14ac:dyDescent="0.2">
      <c r="A79" s="116" t="s">
        <v>100</v>
      </c>
      <c r="B79" s="117" t="s">
        <v>115</v>
      </c>
      <c r="C79" s="116" t="s">
        <v>299</v>
      </c>
      <c r="D79" s="150" t="s">
        <v>268</v>
      </c>
      <c r="E79" s="206">
        <v>1693.91425318337</v>
      </c>
      <c r="F79" s="207">
        <v>1039.3087078651699</v>
      </c>
      <c r="G79" s="207"/>
      <c r="H79" s="207"/>
      <c r="I79" s="207"/>
      <c r="J79" s="207"/>
      <c r="K79" s="208">
        <v>1897.88203924244</v>
      </c>
      <c r="L79" s="298"/>
      <c r="M79" s="535"/>
      <c r="N79" s="532"/>
      <c r="O79" s="474"/>
      <c r="P79" s="473"/>
      <c r="Q79" s="473"/>
      <c r="R79" s="473"/>
      <c r="S79" s="473"/>
      <c r="T79" s="473"/>
      <c r="U79" s="473"/>
      <c r="EK79" s="474"/>
    </row>
    <row r="80" spans="1:141" x14ac:dyDescent="0.2">
      <c r="A80" s="75" t="s">
        <v>366</v>
      </c>
      <c r="B80" s="151" t="s">
        <v>115</v>
      </c>
      <c r="C80" s="75" t="s">
        <v>300</v>
      </c>
      <c r="D80" s="151" t="s">
        <v>268</v>
      </c>
      <c r="E80" s="519">
        <v>1107.1275000000001</v>
      </c>
      <c r="F80" s="209" t="s">
        <v>9</v>
      </c>
      <c r="G80" s="209"/>
      <c r="H80" s="209"/>
      <c r="I80" s="209"/>
      <c r="J80" s="209"/>
      <c r="K80" s="247">
        <v>1490.63343594601</v>
      </c>
      <c r="L80" s="209"/>
      <c r="M80" s="474"/>
      <c r="N80" s="536"/>
      <c r="O80" s="474"/>
      <c r="P80" s="473"/>
      <c r="Q80" s="473"/>
      <c r="R80" s="473"/>
      <c r="S80" s="473"/>
      <c r="T80" s="473"/>
      <c r="U80" s="473"/>
      <c r="EK80" s="474"/>
    </row>
    <row r="81" spans="1:141" x14ac:dyDescent="0.2">
      <c r="A81" s="75" t="s">
        <v>629</v>
      </c>
      <c r="B81" s="151" t="s">
        <v>115</v>
      </c>
      <c r="C81" s="75"/>
      <c r="D81" s="95"/>
      <c r="E81" s="519">
        <v>1479.23266666667</v>
      </c>
      <c r="F81" s="209" t="s">
        <v>9</v>
      </c>
      <c r="G81" s="209"/>
      <c r="H81" s="209"/>
      <c r="I81" s="209"/>
      <c r="J81" s="209"/>
      <c r="K81" s="247">
        <v>1806.00239583333</v>
      </c>
      <c r="L81" s="209"/>
      <c r="M81" s="474"/>
      <c r="N81" s="536"/>
      <c r="O81" s="474"/>
      <c r="P81" s="473"/>
      <c r="Q81" s="473"/>
      <c r="R81" s="473"/>
      <c r="S81" s="473"/>
      <c r="T81" s="473"/>
      <c r="U81" s="473"/>
      <c r="EK81" s="474"/>
    </row>
    <row r="82" spans="1:141" x14ac:dyDescent="0.2">
      <c r="A82" s="430" t="s">
        <v>365</v>
      </c>
      <c r="B82" s="460" t="s">
        <v>115</v>
      </c>
      <c r="C82" s="430" t="s">
        <v>301</v>
      </c>
      <c r="D82" s="460" t="s">
        <v>268</v>
      </c>
      <c r="E82" s="520">
        <v>1806.00239583333</v>
      </c>
      <c r="F82" s="408" t="s">
        <v>9</v>
      </c>
      <c r="G82" s="408"/>
      <c r="H82" s="408"/>
      <c r="I82" s="408"/>
      <c r="J82" s="408"/>
      <c r="K82" s="461">
        <v>2052.3474489795899</v>
      </c>
      <c r="L82" s="414"/>
      <c r="M82" s="474"/>
      <c r="N82" s="536"/>
      <c r="O82" s="474"/>
      <c r="P82" s="473"/>
      <c r="Q82" s="473"/>
      <c r="R82" s="473"/>
      <c r="S82" s="473"/>
      <c r="T82" s="473"/>
      <c r="U82" s="473"/>
      <c r="EK82" s="474"/>
    </row>
    <row r="83" spans="1:141" x14ac:dyDescent="0.2">
      <c r="M83" s="474"/>
      <c r="N83" s="530"/>
      <c r="O83" s="474"/>
      <c r="P83" s="473"/>
      <c r="Q83" s="473"/>
      <c r="R83" s="473"/>
      <c r="S83" s="473"/>
      <c r="T83" s="473"/>
      <c r="U83" s="473"/>
      <c r="EK83" s="474"/>
    </row>
    <row r="84" spans="1:141" x14ac:dyDescent="0.2">
      <c r="M84" s="474"/>
      <c r="N84" s="530"/>
      <c r="O84" s="474"/>
      <c r="P84" s="473"/>
      <c r="Q84" s="473"/>
      <c r="R84" s="473"/>
      <c r="S84" s="473"/>
      <c r="T84" s="473"/>
      <c r="U84" s="473"/>
      <c r="EK84" s="474"/>
    </row>
    <row r="85" spans="1:141" x14ac:dyDescent="0.2">
      <c r="EK85" s="474"/>
    </row>
    <row r="86" spans="1:141" x14ac:dyDescent="0.2">
      <c r="EK86" s="474"/>
    </row>
    <row r="87" spans="1:141" x14ac:dyDescent="0.2">
      <c r="EK87" s="474"/>
    </row>
    <row r="88" spans="1:141" ht="0.75" customHeight="1" x14ac:dyDescent="0.2"/>
    <row r="96" spans="1:141" x14ac:dyDescent="0.2">
      <c r="F96" s="395"/>
      <c r="G96" s="395"/>
      <c r="H96" s="395"/>
      <c r="I96" s="395"/>
      <c r="P96" s="395"/>
      <c r="Q96" s="395"/>
      <c r="R96" s="395"/>
      <c r="S96" s="395"/>
    </row>
  </sheetData>
  <customSheetViews>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7">
    <mergeCell ref="F52:K52"/>
    <mergeCell ref="F47:K47"/>
    <mergeCell ref="P5:U5"/>
    <mergeCell ref="F5:H5"/>
    <mergeCell ref="F11:H11"/>
    <mergeCell ref="P11:U11"/>
    <mergeCell ref="I11:J11"/>
  </mergeCells>
  <phoneticPr fontId="2"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&amp;C&amp;10T&amp;P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tabColor rgb="FF92D050"/>
    <pageSetUpPr autoPageBreaks="0"/>
  </sheetPr>
  <dimension ref="A1:CN92"/>
  <sheetViews>
    <sheetView showRuler="0" zoomScaleNormal="100" workbookViewId="0">
      <selection sqref="A1:A27"/>
    </sheetView>
  </sheetViews>
  <sheetFormatPr baseColWidth="10" defaultColWidth="10" defaultRowHeight="12.75" x14ac:dyDescent="0.2"/>
  <cols>
    <col min="1" max="1" width="33.875" style="74" customWidth="1"/>
    <col min="2" max="2" width="8.625" style="128" customWidth="1"/>
    <col min="3" max="3" width="33.875" style="74" hidden="1" customWidth="1"/>
    <col min="4" max="4" width="8.625" style="128" hidden="1" customWidth="1"/>
    <col min="5" max="9" width="7.625" style="74" customWidth="1"/>
    <col min="10" max="10" width="7.75" style="74" customWidth="1"/>
    <col min="11" max="11" width="7.625" style="74" customWidth="1"/>
    <col min="12" max="12" width="0.125" style="74" customWidth="1"/>
    <col min="13" max="13" width="35.25" style="74" bestFit="1" customWidth="1"/>
    <col min="14" max="14" width="8.625" style="128" customWidth="1"/>
    <col min="15" max="19" width="7.625" style="473" customWidth="1"/>
    <col min="20" max="20" width="7.75" style="473" customWidth="1"/>
    <col min="21" max="21" width="5.875" style="473" customWidth="1"/>
    <col min="22" max="16384" width="10" style="473"/>
  </cols>
  <sheetData>
    <row r="1" spans="1:92" s="471" customFormat="1" ht="16.5" customHeight="1" x14ac:dyDescent="0.25">
      <c r="A1" s="58" t="s">
        <v>111</v>
      </c>
      <c r="B1" s="59"/>
      <c r="C1" s="58"/>
      <c r="D1" s="59"/>
      <c r="E1" s="60"/>
      <c r="F1" s="60"/>
      <c r="G1" s="60"/>
      <c r="H1" s="60"/>
      <c r="I1" s="60"/>
      <c r="J1" s="61"/>
      <c r="K1" s="62" t="s">
        <v>154</v>
      </c>
      <c r="L1" s="267"/>
      <c r="M1" s="58" t="s">
        <v>111</v>
      </c>
      <c r="N1" s="59"/>
      <c r="O1" s="60"/>
      <c r="P1" s="60"/>
      <c r="Q1" s="60"/>
      <c r="R1" s="60"/>
      <c r="S1" s="60"/>
      <c r="T1" s="61"/>
      <c r="U1" s="62" t="s">
        <v>207</v>
      </c>
      <c r="CN1" s="472"/>
    </row>
    <row r="2" spans="1:92" s="471" customFormat="1" ht="16.5" customHeight="1" x14ac:dyDescent="0.25">
      <c r="A2" s="139"/>
      <c r="B2" s="65"/>
      <c r="C2" s="139"/>
      <c r="D2" s="65"/>
      <c r="E2" s="66"/>
      <c r="F2" s="66"/>
      <c r="G2" s="66"/>
      <c r="H2" s="66"/>
      <c r="I2" s="66"/>
      <c r="J2" s="67"/>
      <c r="K2" s="140"/>
      <c r="L2" s="296"/>
      <c r="M2" s="139"/>
      <c r="N2" s="65"/>
      <c r="O2" s="66"/>
      <c r="P2" s="66"/>
      <c r="Q2" s="66"/>
      <c r="R2" s="66"/>
      <c r="S2" s="66"/>
      <c r="T2" s="67"/>
      <c r="U2" s="140"/>
      <c r="CN2" s="472"/>
    </row>
    <row r="3" spans="1:92" x14ac:dyDescent="0.2">
      <c r="A3" s="64"/>
      <c r="B3" s="69"/>
      <c r="C3" s="64"/>
      <c r="D3" s="69"/>
      <c r="E3" s="70"/>
      <c r="F3" s="71"/>
      <c r="G3" s="71"/>
      <c r="H3" s="71"/>
      <c r="I3" s="71"/>
      <c r="J3" s="71"/>
      <c r="K3" s="72"/>
      <c r="L3" s="71"/>
      <c r="M3" s="64"/>
      <c r="N3" s="69"/>
      <c r="O3" s="70"/>
      <c r="P3" s="71"/>
      <c r="Q3" s="71"/>
      <c r="R3" s="71"/>
      <c r="S3" s="71"/>
      <c r="T3" s="71"/>
      <c r="U3" s="72"/>
      <c r="CN3" s="474"/>
    </row>
    <row r="4" spans="1:92" ht="6" customHeight="1" x14ac:dyDescent="0.2">
      <c r="A4" s="75" t="s">
        <v>7</v>
      </c>
      <c r="B4" s="69" t="s">
        <v>7</v>
      </c>
      <c r="C4" s="75"/>
      <c r="D4" s="69" t="s">
        <v>7</v>
      </c>
      <c r="E4" s="71" t="s">
        <v>7</v>
      </c>
      <c r="F4" s="71" t="s">
        <v>7</v>
      </c>
      <c r="G4" s="71" t="s">
        <v>7</v>
      </c>
      <c r="H4" s="71" t="s">
        <v>7</v>
      </c>
      <c r="I4" s="71" t="s">
        <v>7</v>
      </c>
      <c r="J4" s="71" t="s">
        <v>7</v>
      </c>
      <c r="K4" s="72" t="s">
        <v>7</v>
      </c>
      <c r="L4" s="71"/>
      <c r="M4" s="75" t="s">
        <v>7</v>
      </c>
      <c r="N4" s="69" t="s">
        <v>7</v>
      </c>
      <c r="O4" s="71" t="s">
        <v>7</v>
      </c>
      <c r="P4" s="71" t="s">
        <v>7</v>
      </c>
      <c r="Q4" s="71" t="s">
        <v>7</v>
      </c>
      <c r="R4" s="71" t="s">
        <v>7</v>
      </c>
      <c r="S4" s="71" t="s">
        <v>7</v>
      </c>
      <c r="T4" s="71" t="s">
        <v>7</v>
      </c>
      <c r="U4" s="72" t="s">
        <v>7</v>
      </c>
      <c r="CN4" s="474"/>
    </row>
    <row r="5" spans="1:92" x14ac:dyDescent="0.2">
      <c r="A5" s="76" t="s">
        <v>48</v>
      </c>
      <c r="B5" s="77" t="s">
        <v>7</v>
      </c>
      <c r="C5" s="76"/>
      <c r="D5" s="77" t="s">
        <v>7</v>
      </c>
      <c r="E5" s="672" t="s">
        <v>49</v>
      </c>
      <c r="F5" s="939" t="s">
        <v>49</v>
      </c>
      <c r="G5" s="937"/>
      <c r="H5" s="938"/>
      <c r="I5" s="78" t="s">
        <v>50</v>
      </c>
      <c r="J5" s="78" t="s">
        <v>51</v>
      </c>
      <c r="K5" s="144"/>
      <c r="L5" s="143"/>
      <c r="M5" s="76" t="s">
        <v>48</v>
      </c>
      <c r="N5" s="77" t="s">
        <v>7</v>
      </c>
      <c r="O5" s="822" t="s">
        <v>49</v>
      </c>
      <c r="P5" s="939" t="s">
        <v>49</v>
      </c>
      <c r="Q5" s="937"/>
      <c r="R5" s="938"/>
      <c r="S5" s="78" t="s">
        <v>50</v>
      </c>
      <c r="T5" s="78" t="s">
        <v>51</v>
      </c>
      <c r="U5" s="144"/>
      <c r="CN5" s="474"/>
    </row>
    <row r="6" spans="1:92" x14ac:dyDescent="0.2">
      <c r="A6" s="76" t="s">
        <v>52</v>
      </c>
      <c r="B6" s="77" t="s">
        <v>52</v>
      </c>
      <c r="C6" s="76" t="s">
        <v>52</v>
      </c>
      <c r="D6" s="77" t="s">
        <v>52</v>
      </c>
      <c r="E6" s="272" t="s">
        <v>13</v>
      </c>
      <c r="F6" s="78" t="s">
        <v>13</v>
      </c>
      <c r="G6" s="78" t="s">
        <v>13</v>
      </c>
      <c r="H6" s="77" t="s">
        <v>13</v>
      </c>
      <c r="I6" s="78" t="s">
        <v>53</v>
      </c>
      <c r="J6" s="78" t="s">
        <v>53</v>
      </c>
      <c r="K6" s="144"/>
      <c r="L6" s="143"/>
      <c r="M6" s="76" t="s">
        <v>52</v>
      </c>
      <c r="N6" s="77" t="s">
        <v>52</v>
      </c>
      <c r="O6" s="822" t="s">
        <v>13</v>
      </c>
      <c r="P6" s="78" t="s">
        <v>13</v>
      </c>
      <c r="Q6" s="78" t="s">
        <v>13</v>
      </c>
      <c r="R6" s="77" t="s">
        <v>13</v>
      </c>
      <c r="S6" s="78" t="s">
        <v>53</v>
      </c>
      <c r="T6" s="78" t="s">
        <v>53</v>
      </c>
      <c r="U6" s="144"/>
      <c r="CN6" s="474"/>
    </row>
    <row r="7" spans="1:92" s="471" customFormat="1" ht="16.5" hidden="1" customHeight="1" x14ac:dyDescent="0.25">
      <c r="A7" s="58"/>
      <c r="B7" s="59"/>
      <c r="C7" s="58" t="s">
        <v>258</v>
      </c>
      <c r="D7" s="59"/>
      <c r="E7" s="60"/>
      <c r="F7" s="60"/>
      <c r="G7" s="60"/>
      <c r="H7" s="60"/>
      <c r="I7" s="60"/>
      <c r="J7" s="61"/>
      <c r="K7" s="62" t="s">
        <v>276</v>
      </c>
      <c r="L7" s="267"/>
      <c r="M7" s="58"/>
      <c r="N7" s="59"/>
      <c r="O7" s="823"/>
      <c r="P7" s="60"/>
      <c r="Q7" s="60"/>
      <c r="R7" s="60"/>
      <c r="S7" s="60"/>
      <c r="T7" s="61"/>
      <c r="U7" s="62" t="s">
        <v>277</v>
      </c>
      <c r="CN7" s="472"/>
    </row>
    <row r="8" spans="1:92" s="471" customFormat="1" ht="16.5" hidden="1" customHeight="1" x14ac:dyDescent="0.25">
      <c r="A8" s="139"/>
      <c r="B8" s="65"/>
      <c r="C8" s="139"/>
      <c r="D8" s="65"/>
      <c r="E8" s="66"/>
      <c r="F8" s="66"/>
      <c r="G8" s="66"/>
      <c r="H8" s="66"/>
      <c r="I8" s="66"/>
      <c r="J8" s="67"/>
      <c r="K8" s="140"/>
      <c r="L8" s="296"/>
      <c r="M8" s="139"/>
      <c r="N8" s="65"/>
      <c r="O8" s="824"/>
      <c r="P8" s="66"/>
      <c r="Q8" s="66"/>
      <c r="R8" s="66"/>
      <c r="S8" s="66"/>
      <c r="T8" s="67"/>
      <c r="U8" s="140"/>
      <c r="CN8" s="472"/>
    </row>
    <row r="9" spans="1:92" ht="12.75" hidden="1" customHeight="1" x14ac:dyDescent="0.2">
      <c r="A9" s="64"/>
      <c r="B9" s="69"/>
      <c r="C9" s="64"/>
      <c r="D9" s="69"/>
      <c r="E9" s="70"/>
      <c r="F9" s="71"/>
      <c r="G9" s="71"/>
      <c r="H9" s="71"/>
      <c r="I9" s="71"/>
      <c r="J9" s="71"/>
      <c r="K9" s="72"/>
      <c r="L9" s="71"/>
      <c r="M9" s="64"/>
      <c r="N9" s="69"/>
      <c r="O9" s="825"/>
      <c r="P9" s="71"/>
      <c r="Q9" s="71"/>
      <c r="R9" s="71"/>
      <c r="S9" s="71"/>
      <c r="T9" s="71"/>
      <c r="U9" s="72"/>
      <c r="CN9" s="474"/>
    </row>
    <row r="10" spans="1:92" ht="6" hidden="1" customHeight="1" x14ac:dyDescent="0.2">
      <c r="A10" s="75"/>
      <c r="B10" s="69" t="s">
        <v>7</v>
      </c>
      <c r="C10" s="75" t="s">
        <v>7</v>
      </c>
      <c r="D10" s="69" t="s">
        <v>7</v>
      </c>
      <c r="E10" s="71" t="s">
        <v>7</v>
      </c>
      <c r="F10" s="71" t="s">
        <v>7</v>
      </c>
      <c r="G10" s="71" t="s">
        <v>7</v>
      </c>
      <c r="H10" s="71" t="s">
        <v>7</v>
      </c>
      <c r="I10" s="71" t="s">
        <v>7</v>
      </c>
      <c r="J10" s="71" t="s">
        <v>7</v>
      </c>
      <c r="K10" s="72" t="s">
        <v>7</v>
      </c>
      <c r="L10" s="71"/>
      <c r="M10" s="75"/>
      <c r="N10" s="69" t="s">
        <v>7</v>
      </c>
      <c r="O10" s="826" t="s">
        <v>7</v>
      </c>
      <c r="P10" s="71" t="s">
        <v>7</v>
      </c>
      <c r="Q10" s="71" t="s">
        <v>7</v>
      </c>
      <c r="R10" s="71" t="s">
        <v>7</v>
      </c>
      <c r="S10" s="71" t="s">
        <v>7</v>
      </c>
      <c r="T10" s="71" t="s">
        <v>7</v>
      </c>
      <c r="U10" s="72" t="s">
        <v>7</v>
      </c>
      <c r="CN10" s="474"/>
    </row>
    <row r="11" spans="1:92" ht="12.75" hidden="1" customHeight="1" x14ac:dyDescent="0.2">
      <c r="A11" s="76"/>
      <c r="B11" s="77" t="s">
        <v>7</v>
      </c>
      <c r="C11" s="76" t="s">
        <v>221</v>
      </c>
      <c r="D11" s="77" t="s">
        <v>7</v>
      </c>
      <c r="E11" s="272" t="s">
        <v>306</v>
      </c>
      <c r="F11" s="939" t="s">
        <v>306</v>
      </c>
      <c r="G11" s="937"/>
      <c r="H11" s="938"/>
      <c r="I11" s="935" t="s">
        <v>212</v>
      </c>
      <c r="J11" s="933"/>
      <c r="K11" s="144"/>
      <c r="L11" s="143"/>
      <c r="M11" s="76"/>
      <c r="N11" s="77" t="s">
        <v>7</v>
      </c>
      <c r="O11" s="822" t="s">
        <v>306</v>
      </c>
      <c r="P11" s="939" t="s">
        <v>306</v>
      </c>
      <c r="Q11" s="937"/>
      <c r="R11" s="938"/>
      <c r="S11" s="935" t="s">
        <v>212</v>
      </c>
      <c r="T11" s="933"/>
      <c r="U11" s="144"/>
      <c r="CN11" s="474"/>
    </row>
    <row r="12" spans="1:92" ht="12.75" hidden="1" customHeight="1" x14ac:dyDescent="0.2">
      <c r="A12" s="76" t="s">
        <v>52</v>
      </c>
      <c r="B12" s="77" t="s">
        <v>52</v>
      </c>
      <c r="C12" s="76" t="s">
        <v>52</v>
      </c>
      <c r="D12" s="77" t="s">
        <v>52</v>
      </c>
      <c r="E12" s="272" t="s">
        <v>13</v>
      </c>
      <c r="F12" s="78" t="s">
        <v>13</v>
      </c>
      <c r="G12" s="78" t="s">
        <v>13</v>
      </c>
      <c r="H12" s="77" t="s">
        <v>13</v>
      </c>
      <c r="I12" s="78" t="s">
        <v>304</v>
      </c>
      <c r="J12" s="78" t="s">
        <v>305</v>
      </c>
      <c r="K12" s="144"/>
      <c r="L12" s="143"/>
      <c r="M12" s="76" t="s">
        <v>52</v>
      </c>
      <c r="N12" s="77" t="s">
        <v>52</v>
      </c>
      <c r="O12" s="822" t="s">
        <v>13</v>
      </c>
      <c r="P12" s="78" t="s">
        <v>13</v>
      </c>
      <c r="Q12" s="78" t="s">
        <v>13</v>
      </c>
      <c r="R12" s="77" t="s">
        <v>13</v>
      </c>
      <c r="S12" s="78" t="s">
        <v>304</v>
      </c>
      <c r="T12" s="78" t="s">
        <v>305</v>
      </c>
      <c r="U12" s="144"/>
      <c r="CN12" s="474"/>
    </row>
    <row r="13" spans="1:92" ht="5.25" customHeight="1" x14ac:dyDescent="0.2">
      <c r="A13" s="75" t="s">
        <v>7</v>
      </c>
      <c r="B13" s="81" t="s">
        <v>7</v>
      </c>
      <c r="C13" s="75" t="s">
        <v>7</v>
      </c>
      <c r="D13" s="81" t="s">
        <v>7</v>
      </c>
      <c r="E13" s="273" t="s">
        <v>7</v>
      </c>
      <c r="F13" s="69" t="s">
        <v>7</v>
      </c>
      <c r="G13" s="69" t="s">
        <v>7</v>
      </c>
      <c r="H13" s="81" t="s">
        <v>7</v>
      </c>
      <c r="I13" s="69" t="s">
        <v>7</v>
      </c>
      <c r="J13" s="69" t="s">
        <v>7</v>
      </c>
      <c r="K13" s="154" t="s">
        <v>7</v>
      </c>
      <c r="L13" s="69"/>
      <c r="M13" s="75" t="s">
        <v>7</v>
      </c>
      <c r="N13" s="81" t="s">
        <v>7</v>
      </c>
      <c r="O13" s="827" t="s">
        <v>7</v>
      </c>
      <c r="P13" s="69" t="s">
        <v>7</v>
      </c>
      <c r="Q13" s="69" t="s">
        <v>7</v>
      </c>
      <c r="R13" s="81" t="s">
        <v>7</v>
      </c>
      <c r="S13" s="69" t="s">
        <v>7</v>
      </c>
      <c r="T13" s="69" t="s">
        <v>7</v>
      </c>
      <c r="U13" s="154" t="s">
        <v>7</v>
      </c>
      <c r="CN13" s="474"/>
    </row>
    <row r="14" spans="1:92" x14ac:dyDescent="0.2">
      <c r="A14" s="83" t="s">
        <v>90</v>
      </c>
      <c r="B14" s="81"/>
      <c r="C14" s="83" t="s">
        <v>282</v>
      </c>
      <c r="D14" s="81" t="s">
        <v>7</v>
      </c>
      <c r="E14" s="897" t="s">
        <v>639</v>
      </c>
      <c r="F14" s="85">
        <v>2015</v>
      </c>
      <c r="G14" s="85">
        <v>2016</v>
      </c>
      <c r="H14" s="813">
        <v>2017</v>
      </c>
      <c r="I14" s="85">
        <v>2017</v>
      </c>
      <c r="J14" s="85">
        <v>2017</v>
      </c>
      <c r="K14" s="155"/>
      <c r="L14" s="85"/>
      <c r="M14" s="83" t="s">
        <v>90</v>
      </c>
      <c r="N14" s="81"/>
      <c r="O14" s="912" t="s">
        <v>639</v>
      </c>
      <c r="P14" s="812">
        <v>2015</v>
      </c>
      <c r="Q14" s="812">
        <v>2016</v>
      </c>
      <c r="R14" s="813">
        <v>2017</v>
      </c>
      <c r="S14" s="812">
        <v>2017</v>
      </c>
      <c r="T14" s="812">
        <v>2017</v>
      </c>
      <c r="U14" s="155"/>
      <c r="CN14" s="474"/>
    </row>
    <row r="15" spans="1:92" ht="5.25" customHeight="1" x14ac:dyDescent="0.2">
      <c r="A15" s="75"/>
      <c r="B15" s="81"/>
      <c r="C15" s="75" t="s">
        <v>7</v>
      </c>
      <c r="D15" s="81" t="s">
        <v>7</v>
      </c>
      <c r="E15" s="275"/>
      <c r="F15" s="88"/>
      <c r="G15" s="88"/>
      <c r="H15" s="87"/>
      <c r="I15" s="88"/>
      <c r="J15" s="88"/>
      <c r="K15" s="82"/>
      <c r="L15" s="88"/>
      <c r="M15" s="75"/>
      <c r="N15" s="81"/>
      <c r="O15" s="828"/>
      <c r="P15" s="88"/>
      <c r="Q15" s="88"/>
      <c r="R15" s="87"/>
      <c r="S15" s="88"/>
      <c r="T15" s="88"/>
      <c r="U15" s="82"/>
      <c r="CN15" s="474"/>
    </row>
    <row r="16" spans="1:92" x14ac:dyDescent="0.2">
      <c r="A16" s="75" t="s">
        <v>91</v>
      </c>
      <c r="B16" s="81"/>
      <c r="C16" s="75" t="s">
        <v>283</v>
      </c>
      <c r="D16" s="81"/>
      <c r="E16" s="276">
        <f>+AVERAGE(F16:H16)</f>
        <v>172.33333333333334</v>
      </c>
      <c r="F16" s="194">
        <v>172</v>
      </c>
      <c r="G16" s="194">
        <v>187</v>
      </c>
      <c r="H16" s="193">
        <v>158</v>
      </c>
      <c r="I16" s="234">
        <v>40</v>
      </c>
      <c r="J16" s="194">
        <v>39</v>
      </c>
      <c r="K16" s="215"/>
      <c r="L16" s="194"/>
      <c r="M16" s="75" t="s">
        <v>91</v>
      </c>
      <c r="N16" s="81"/>
      <c r="O16" s="829" t="s">
        <v>9</v>
      </c>
      <c r="P16" s="194">
        <v>8</v>
      </c>
      <c r="Q16" s="194">
        <v>16</v>
      </c>
      <c r="R16" s="193">
        <v>18</v>
      </c>
      <c r="S16" s="234">
        <v>5</v>
      </c>
      <c r="T16" s="194">
        <v>4</v>
      </c>
      <c r="U16" s="215"/>
      <c r="CN16" s="474"/>
    </row>
    <row r="17" spans="1:92" ht="6" customHeight="1" x14ac:dyDescent="0.2">
      <c r="A17" s="123"/>
      <c r="B17" s="81"/>
      <c r="C17" s="123"/>
      <c r="D17" s="81"/>
      <c r="E17" s="275"/>
      <c r="F17" s="88"/>
      <c r="G17" s="88"/>
      <c r="H17" s="87"/>
      <c r="I17" s="235"/>
      <c r="J17" s="88"/>
      <c r="K17" s="82"/>
      <c r="L17" s="88"/>
      <c r="M17" s="123"/>
      <c r="N17" s="81"/>
      <c r="O17" s="828"/>
      <c r="P17" s="88"/>
      <c r="Q17" s="88"/>
      <c r="R17" s="87"/>
      <c r="S17" s="235"/>
      <c r="T17" s="88"/>
      <c r="U17" s="82"/>
      <c r="CN17" s="474"/>
    </row>
    <row r="18" spans="1:92" x14ac:dyDescent="0.2">
      <c r="A18" s="76" t="s">
        <v>92</v>
      </c>
      <c r="B18" s="91"/>
      <c r="C18" s="76" t="s">
        <v>284</v>
      </c>
      <c r="D18" s="91" t="s">
        <v>7</v>
      </c>
      <c r="E18" s="281"/>
      <c r="F18" s="110"/>
      <c r="G18" s="110"/>
      <c r="H18" s="111"/>
      <c r="I18" s="239"/>
      <c r="J18" s="110"/>
      <c r="K18" s="112"/>
      <c r="L18" s="110"/>
      <c r="M18" s="76" t="s">
        <v>92</v>
      </c>
      <c r="N18" s="91"/>
      <c r="O18" s="830"/>
      <c r="P18" s="110"/>
      <c r="Q18" s="110"/>
      <c r="R18" s="111"/>
      <c r="S18" s="239"/>
      <c r="T18" s="110"/>
      <c r="U18" s="112"/>
      <c r="CN18" s="474"/>
    </row>
    <row r="19" spans="1:92" x14ac:dyDescent="0.2">
      <c r="A19" s="75" t="s">
        <v>345</v>
      </c>
      <c r="B19" s="81" t="s">
        <v>364</v>
      </c>
      <c r="C19" s="75" t="s">
        <v>208</v>
      </c>
      <c r="D19" s="81" t="s">
        <v>364</v>
      </c>
      <c r="E19" s="279">
        <f t="shared" ref="E19:E25" si="0">+AVERAGE(F19:H19)</f>
        <v>23.916089225839968</v>
      </c>
      <c r="F19" s="99">
        <v>23.87</v>
      </c>
      <c r="G19" s="99">
        <v>24.0737967914439</v>
      </c>
      <c r="H19" s="98">
        <v>23.804470886076</v>
      </c>
      <c r="I19" s="238">
        <v>24.788160000000001</v>
      </c>
      <c r="J19" s="99">
        <v>26.347435897435901</v>
      </c>
      <c r="K19" s="122"/>
      <c r="L19" s="121"/>
      <c r="M19" s="75" t="s">
        <v>345</v>
      </c>
      <c r="N19" s="81" t="s">
        <v>364</v>
      </c>
      <c r="O19" s="831" t="s">
        <v>9</v>
      </c>
      <c r="P19" s="99"/>
      <c r="Q19" s="99">
        <v>27.1875</v>
      </c>
      <c r="R19" s="99">
        <v>40.649444444444399</v>
      </c>
      <c r="S19" s="145"/>
      <c r="T19" s="121"/>
      <c r="U19" s="122"/>
      <c r="CN19" s="474"/>
    </row>
    <row r="20" spans="1:92" x14ac:dyDescent="0.2">
      <c r="A20" s="430" t="s">
        <v>630</v>
      </c>
      <c r="B20" s="423" t="s">
        <v>361</v>
      </c>
      <c r="C20" s="430" t="s">
        <v>209</v>
      </c>
      <c r="D20" s="423" t="s">
        <v>210</v>
      </c>
      <c r="E20" s="319">
        <f t="shared" si="0"/>
        <v>53.334663188203699</v>
      </c>
      <c r="F20" s="316">
        <v>54.6</v>
      </c>
      <c r="G20" s="316">
        <v>51.6948560962567</v>
      </c>
      <c r="H20" s="451">
        <v>53.709133468354402</v>
      </c>
      <c r="I20" s="317">
        <v>49.678538449999998</v>
      </c>
      <c r="J20" s="316">
        <v>54.241152384615397</v>
      </c>
      <c r="K20" s="428"/>
      <c r="L20" s="425"/>
      <c r="M20" s="430" t="s">
        <v>630</v>
      </c>
      <c r="N20" s="423" t="s">
        <v>361</v>
      </c>
      <c r="O20" s="832" t="s">
        <v>9</v>
      </c>
      <c r="P20" s="316"/>
      <c r="Q20" s="316">
        <v>35.131139937500002</v>
      </c>
      <c r="R20" s="316">
        <v>51.603637388888899</v>
      </c>
      <c r="S20" s="427"/>
      <c r="T20" s="425"/>
      <c r="U20" s="428"/>
      <c r="CN20" s="474"/>
    </row>
    <row r="21" spans="1:92" x14ac:dyDescent="0.2">
      <c r="A21" s="75" t="s">
        <v>57</v>
      </c>
      <c r="B21" s="81" t="s">
        <v>347</v>
      </c>
      <c r="C21" s="75" t="s">
        <v>285</v>
      </c>
      <c r="D21" s="81" t="s">
        <v>347</v>
      </c>
      <c r="E21" s="288">
        <f t="shared" si="0"/>
        <v>49.278059071729963</v>
      </c>
      <c r="F21" s="71">
        <v>51</v>
      </c>
      <c r="G21" s="847">
        <v>48.1</v>
      </c>
      <c r="H21" s="847">
        <v>48.734177215189902</v>
      </c>
      <c r="I21" s="847">
        <v>35</v>
      </c>
      <c r="J21" s="847">
        <v>51.282051282051299</v>
      </c>
      <c r="K21" s="72"/>
      <c r="L21" s="71"/>
      <c r="M21" s="75" t="s">
        <v>57</v>
      </c>
      <c r="N21" s="81" t="s">
        <v>347</v>
      </c>
      <c r="O21" s="833" t="s">
        <v>9</v>
      </c>
      <c r="P21" s="71"/>
      <c r="Q21" s="847">
        <v>18.8</v>
      </c>
      <c r="R21" s="847">
        <v>33.3333333333333</v>
      </c>
      <c r="S21" s="69"/>
      <c r="T21" s="71"/>
      <c r="U21" s="72"/>
      <c r="CN21" s="474"/>
    </row>
    <row r="22" spans="1:92" x14ac:dyDescent="0.2">
      <c r="A22" s="396" t="s">
        <v>58</v>
      </c>
      <c r="B22" s="397" t="s">
        <v>347</v>
      </c>
      <c r="C22" s="396" t="s">
        <v>286</v>
      </c>
      <c r="D22" s="397" t="s">
        <v>347</v>
      </c>
      <c r="E22" s="402">
        <f t="shared" si="0"/>
        <v>42.212658227848095</v>
      </c>
      <c r="F22" s="399">
        <v>44</v>
      </c>
      <c r="G22" s="818">
        <v>39.6</v>
      </c>
      <c r="H22" s="818">
        <v>43.037974683544299</v>
      </c>
      <c r="I22" s="818">
        <v>55</v>
      </c>
      <c r="J22" s="818">
        <v>43.589743589743598</v>
      </c>
      <c r="K22" s="401"/>
      <c r="L22" s="399"/>
      <c r="M22" s="396" t="s">
        <v>58</v>
      </c>
      <c r="N22" s="397" t="s">
        <v>347</v>
      </c>
      <c r="O22" s="834" t="s">
        <v>9</v>
      </c>
      <c r="P22" s="399"/>
      <c r="Q22" s="818">
        <v>56.2</v>
      </c>
      <c r="R22" s="818">
        <v>33.3333333333333</v>
      </c>
      <c r="S22" s="400"/>
      <c r="T22" s="399"/>
      <c r="U22" s="401"/>
      <c r="CN22" s="474"/>
    </row>
    <row r="23" spans="1:92" x14ac:dyDescent="0.2">
      <c r="A23" s="103" t="s">
        <v>59</v>
      </c>
      <c r="B23" s="104" t="s">
        <v>347</v>
      </c>
      <c r="C23" s="103" t="s">
        <v>246</v>
      </c>
      <c r="D23" s="104" t="s">
        <v>347</v>
      </c>
      <c r="E23" s="289">
        <f t="shared" si="0"/>
        <v>8.5092827004219398</v>
      </c>
      <c r="F23" s="106">
        <v>5</v>
      </c>
      <c r="G23" s="820">
        <v>12.299999999999997</v>
      </c>
      <c r="H23" s="820">
        <v>8.2278481012658204</v>
      </c>
      <c r="I23" s="820">
        <v>10</v>
      </c>
      <c r="J23" s="820">
        <v>5.1282051282051304</v>
      </c>
      <c r="K23" s="107"/>
      <c r="L23" s="106"/>
      <c r="M23" s="103" t="s">
        <v>59</v>
      </c>
      <c r="N23" s="104" t="s">
        <v>347</v>
      </c>
      <c r="O23" s="835" t="s">
        <v>9</v>
      </c>
      <c r="P23" s="106"/>
      <c r="Q23" s="820">
        <v>24.999999999999996</v>
      </c>
      <c r="R23" s="820">
        <v>33.3333333333333</v>
      </c>
      <c r="S23" s="120"/>
      <c r="T23" s="106"/>
      <c r="U23" s="107"/>
      <c r="CN23" s="474"/>
    </row>
    <row r="24" spans="1:92" x14ac:dyDescent="0.2">
      <c r="A24" s="396" t="s">
        <v>163</v>
      </c>
      <c r="B24" s="397" t="s">
        <v>347</v>
      </c>
      <c r="C24" s="396" t="s">
        <v>308</v>
      </c>
      <c r="D24" s="397" t="s">
        <v>347</v>
      </c>
      <c r="E24" s="402">
        <f t="shared" si="0"/>
        <v>49.120673123542304</v>
      </c>
      <c r="F24" s="399">
        <v>48</v>
      </c>
      <c r="G24" s="818">
        <v>49.390021769070103</v>
      </c>
      <c r="H24" s="398">
        <v>49.971997601556801</v>
      </c>
      <c r="I24" s="320">
        <v>51.465094625821401</v>
      </c>
      <c r="J24" s="818">
        <v>51.508929005887801</v>
      </c>
      <c r="K24" s="401"/>
      <c r="L24" s="399"/>
      <c r="M24" s="396" t="s">
        <v>163</v>
      </c>
      <c r="N24" s="397" t="s">
        <v>347</v>
      </c>
      <c r="O24" s="834" t="s">
        <v>9</v>
      </c>
      <c r="P24" s="399"/>
      <c r="Q24" s="818">
        <v>19.664367816092</v>
      </c>
      <c r="R24" s="818">
        <v>33.736965108174203</v>
      </c>
      <c r="S24" s="400"/>
      <c r="T24" s="399"/>
      <c r="U24" s="401"/>
      <c r="CN24" s="474"/>
    </row>
    <row r="25" spans="1:92" x14ac:dyDescent="0.2">
      <c r="A25" s="103" t="s">
        <v>60</v>
      </c>
      <c r="B25" s="104" t="s">
        <v>347</v>
      </c>
      <c r="C25" s="103" t="s">
        <v>309</v>
      </c>
      <c r="D25" s="104" t="s">
        <v>347</v>
      </c>
      <c r="E25" s="289">
        <f t="shared" si="0"/>
        <v>53.794529968686504</v>
      </c>
      <c r="F25" s="106">
        <v>55</v>
      </c>
      <c r="G25" s="820">
        <v>52.282499190443602</v>
      </c>
      <c r="H25" s="105">
        <v>54.101090715615904</v>
      </c>
      <c r="I25" s="153">
        <v>50.3164867036391</v>
      </c>
      <c r="J25" s="820">
        <v>60.746674727932302</v>
      </c>
      <c r="K25" s="107"/>
      <c r="L25" s="106"/>
      <c r="M25" s="103" t="s">
        <v>60</v>
      </c>
      <c r="N25" s="104" t="s">
        <v>347</v>
      </c>
      <c r="O25" s="835" t="s">
        <v>9</v>
      </c>
      <c r="P25" s="106"/>
      <c r="Q25" s="820">
        <v>30.640635959784898</v>
      </c>
      <c r="R25" s="820">
        <v>40.097225035446598</v>
      </c>
      <c r="S25" s="120"/>
      <c r="T25" s="106"/>
      <c r="U25" s="107"/>
      <c r="CN25" s="474"/>
    </row>
    <row r="26" spans="1:92" ht="5.25" customHeight="1" x14ac:dyDescent="0.2">
      <c r="A26" s="75"/>
      <c r="B26" s="81"/>
      <c r="C26" s="75"/>
      <c r="D26" s="81"/>
      <c r="E26" s="280"/>
      <c r="F26" s="71"/>
      <c r="G26" s="71"/>
      <c r="H26" s="102"/>
      <c r="I26" s="69"/>
      <c r="J26" s="71"/>
      <c r="K26" s="72"/>
      <c r="L26" s="71"/>
      <c r="M26" s="75"/>
      <c r="N26" s="81"/>
      <c r="O26" s="827"/>
      <c r="P26" s="71"/>
      <c r="Q26" s="71"/>
      <c r="R26" s="71"/>
      <c r="S26" s="69"/>
      <c r="T26" s="71"/>
      <c r="U26" s="72"/>
      <c r="CN26" s="474"/>
    </row>
    <row r="27" spans="1:92" ht="12.75" customHeight="1" x14ac:dyDescent="0.2">
      <c r="A27" s="76" t="s">
        <v>62</v>
      </c>
      <c r="B27" s="91"/>
      <c r="C27" s="76" t="s">
        <v>288</v>
      </c>
      <c r="D27" s="91"/>
      <c r="E27" s="281"/>
      <c r="F27" s="110"/>
      <c r="G27" s="110"/>
      <c r="H27" s="111"/>
      <c r="I27" s="239"/>
      <c r="J27" s="110"/>
      <c r="K27" s="112"/>
      <c r="L27" s="110"/>
      <c r="M27" s="76" t="s">
        <v>62</v>
      </c>
      <c r="N27" s="91"/>
      <c r="O27" s="830"/>
      <c r="P27" s="110"/>
      <c r="Q27" s="110"/>
      <c r="R27" s="110"/>
      <c r="S27" s="239"/>
      <c r="T27" s="110"/>
      <c r="U27" s="112"/>
      <c r="CN27" s="474"/>
    </row>
    <row r="28" spans="1:92" x14ac:dyDescent="0.2">
      <c r="A28" s="164" t="s">
        <v>219</v>
      </c>
      <c r="B28" s="81" t="s">
        <v>361</v>
      </c>
      <c r="C28" s="164" t="s">
        <v>354</v>
      </c>
      <c r="D28" s="165" t="s">
        <v>210</v>
      </c>
      <c r="E28" s="300">
        <f t="shared" ref="E28:E29" si="1">+AVERAGE(F28:H28)</f>
        <v>21.207868813195265</v>
      </c>
      <c r="F28" s="253">
        <v>21.8</v>
      </c>
      <c r="G28" s="253">
        <v>19.861407363636399</v>
      </c>
      <c r="H28" s="252">
        <v>21.9621990759494</v>
      </c>
      <c r="I28" s="253">
        <v>14.7951</v>
      </c>
      <c r="J28" s="253">
        <v>22.8529962564103</v>
      </c>
      <c r="K28" s="73"/>
      <c r="L28" s="141"/>
      <c r="M28" s="164" t="s">
        <v>219</v>
      </c>
      <c r="N28" s="81" t="s">
        <v>361</v>
      </c>
      <c r="O28" s="836" t="s">
        <v>9</v>
      </c>
      <c r="P28" s="253"/>
      <c r="Q28" s="253">
        <v>7.3198812499999999</v>
      </c>
      <c r="R28" s="253">
        <v>11.72575</v>
      </c>
      <c r="S28" s="168"/>
      <c r="T28" s="168"/>
      <c r="U28" s="73"/>
      <c r="CN28" s="474"/>
    </row>
    <row r="29" spans="1:92" x14ac:dyDescent="0.2">
      <c r="A29" s="417" t="s">
        <v>193</v>
      </c>
      <c r="B29" s="447" t="s">
        <v>198</v>
      </c>
      <c r="C29" s="417" t="s">
        <v>275</v>
      </c>
      <c r="D29" s="447" t="s">
        <v>222</v>
      </c>
      <c r="E29" s="416">
        <f t="shared" si="1"/>
        <v>442.39869834396632</v>
      </c>
      <c r="F29" s="413">
        <v>478</v>
      </c>
      <c r="G29" s="413">
        <v>397.09387232620298</v>
      </c>
      <c r="H29" s="887">
        <v>452.10222270569602</v>
      </c>
      <c r="I29" s="414">
        <v>328.65319734374998</v>
      </c>
      <c r="J29" s="413">
        <v>453.55651522435898</v>
      </c>
      <c r="K29" s="401"/>
      <c r="L29" s="399"/>
      <c r="M29" s="417" t="s">
        <v>193</v>
      </c>
      <c r="N29" s="447" t="s">
        <v>198</v>
      </c>
      <c r="O29" s="837" t="s">
        <v>9</v>
      </c>
      <c r="P29" s="413"/>
      <c r="Q29" s="413">
        <v>126.45785640625</v>
      </c>
      <c r="R29" s="413">
        <v>241.53725409722199</v>
      </c>
      <c r="S29" s="414"/>
      <c r="T29" s="413"/>
      <c r="U29" s="401"/>
      <c r="CN29" s="474"/>
    </row>
    <row r="30" spans="1:92" x14ac:dyDescent="0.2">
      <c r="A30" s="75" t="s">
        <v>201</v>
      </c>
      <c r="B30" s="81" t="s">
        <v>106</v>
      </c>
      <c r="C30" s="75" t="s">
        <v>248</v>
      </c>
      <c r="D30" s="81" t="s">
        <v>106</v>
      </c>
      <c r="E30" s="292" t="s">
        <v>9</v>
      </c>
      <c r="F30" s="198">
        <v>109</v>
      </c>
      <c r="G30" s="209" t="s">
        <v>9</v>
      </c>
      <c r="H30" s="197">
        <v>104.930826918203</v>
      </c>
      <c r="I30" s="198">
        <v>104.588522252665</v>
      </c>
      <c r="J30" s="198">
        <v>103.850413575494</v>
      </c>
      <c r="K30" s="72"/>
      <c r="L30" s="71"/>
      <c r="M30" s="75" t="s">
        <v>201</v>
      </c>
      <c r="N30" s="81" t="s">
        <v>106</v>
      </c>
      <c r="O30" s="838" t="s">
        <v>9</v>
      </c>
      <c r="P30" s="198"/>
      <c r="Q30" s="209" t="s">
        <v>9</v>
      </c>
      <c r="R30" s="209">
        <v>98.822924579455602</v>
      </c>
      <c r="S30" s="209"/>
      <c r="T30" s="198"/>
      <c r="U30" s="72"/>
      <c r="CN30" s="474"/>
    </row>
    <row r="31" spans="1:92" x14ac:dyDescent="0.2">
      <c r="A31" s="396" t="s">
        <v>107</v>
      </c>
      <c r="B31" s="447" t="s">
        <v>108</v>
      </c>
      <c r="C31" s="396" t="s">
        <v>249</v>
      </c>
      <c r="D31" s="397" t="s">
        <v>108</v>
      </c>
      <c r="E31" s="649" t="s">
        <v>9</v>
      </c>
      <c r="F31" s="442">
        <v>2.89</v>
      </c>
      <c r="G31" s="443" t="s">
        <v>9</v>
      </c>
      <c r="H31" s="650" t="s">
        <v>9</v>
      </c>
      <c r="I31" s="443" t="s">
        <v>9</v>
      </c>
      <c r="J31" s="443" t="s">
        <v>9</v>
      </c>
      <c r="K31" s="444"/>
      <c r="L31" s="442"/>
      <c r="M31" s="396" t="s">
        <v>107</v>
      </c>
      <c r="N31" s="447" t="s">
        <v>108</v>
      </c>
      <c r="O31" s="839"/>
      <c r="P31" s="443"/>
      <c r="Q31" s="443" t="s">
        <v>9</v>
      </c>
      <c r="R31" s="443" t="s">
        <v>9</v>
      </c>
      <c r="S31" s="443"/>
      <c r="T31" s="442"/>
      <c r="U31" s="444"/>
      <c r="CN31" s="474"/>
    </row>
    <row r="32" spans="1:92" x14ac:dyDescent="0.2">
      <c r="A32" s="103" t="s">
        <v>371</v>
      </c>
      <c r="B32" s="104" t="s">
        <v>109</v>
      </c>
      <c r="C32" s="103" t="s">
        <v>250</v>
      </c>
      <c r="D32" s="104" t="s">
        <v>252</v>
      </c>
      <c r="E32" s="645" t="s">
        <v>9</v>
      </c>
      <c r="F32" s="201">
        <v>819</v>
      </c>
      <c r="G32" s="201">
        <v>815.72416769275799</v>
      </c>
      <c r="H32" s="200">
        <v>839.88723636478699</v>
      </c>
      <c r="I32" s="201">
        <v>906.31698681489104</v>
      </c>
      <c r="J32" s="201">
        <v>809.74527862897503</v>
      </c>
      <c r="K32" s="107"/>
      <c r="L32" s="106"/>
      <c r="M32" s="103" t="s">
        <v>371</v>
      </c>
      <c r="N32" s="104" t="s">
        <v>109</v>
      </c>
      <c r="O32" s="840"/>
      <c r="P32" s="201"/>
      <c r="Q32" s="210" t="s">
        <v>9</v>
      </c>
      <c r="R32" s="210">
        <v>840.43408457170494</v>
      </c>
      <c r="S32" s="210"/>
      <c r="T32" s="201"/>
      <c r="U32" s="107"/>
      <c r="CN32" s="474"/>
    </row>
    <row r="33" spans="1:92" x14ac:dyDescent="0.2">
      <c r="A33" s="76" t="s">
        <v>110</v>
      </c>
      <c r="B33" s="77"/>
      <c r="C33" s="76" t="s">
        <v>251</v>
      </c>
      <c r="D33" s="77"/>
      <c r="E33" s="301"/>
      <c r="F33" s="143"/>
      <c r="G33" s="143"/>
      <c r="H33" s="142"/>
      <c r="I33" s="78"/>
      <c r="J33" s="143"/>
      <c r="K33" s="144"/>
      <c r="L33" s="143"/>
      <c r="M33" s="76" t="s">
        <v>110</v>
      </c>
      <c r="N33" s="77"/>
      <c r="O33" s="822"/>
      <c r="P33" s="143"/>
      <c r="Q33" s="143"/>
      <c r="R33" s="143"/>
      <c r="S33" s="78"/>
      <c r="T33" s="143"/>
      <c r="U33" s="144"/>
      <c r="CN33" s="474"/>
    </row>
    <row r="34" spans="1:92" x14ac:dyDescent="0.2">
      <c r="A34" s="113" t="s">
        <v>70</v>
      </c>
      <c r="B34" s="114" t="s">
        <v>108</v>
      </c>
      <c r="C34" s="113" t="s">
        <v>294</v>
      </c>
      <c r="D34" s="114" t="s">
        <v>108</v>
      </c>
      <c r="E34" s="294">
        <f t="shared" ref="E34:E43" si="2">+AVERAGE(F34:H34)</f>
        <v>4.0583074950562832</v>
      </c>
      <c r="F34" s="136">
        <v>3.8</v>
      </c>
      <c r="G34" s="136">
        <v>4.2687863143555198</v>
      </c>
      <c r="H34" s="135">
        <v>4.1061361708133299</v>
      </c>
      <c r="I34" s="244">
        <v>3.7363751248268602</v>
      </c>
      <c r="J34" s="136">
        <v>4.6051993870360803</v>
      </c>
      <c r="K34" s="156"/>
      <c r="L34" s="136"/>
      <c r="M34" s="113" t="s">
        <v>70</v>
      </c>
      <c r="N34" s="114" t="s">
        <v>108</v>
      </c>
      <c r="O34" s="841" t="s">
        <v>9</v>
      </c>
      <c r="P34" s="136"/>
      <c r="Q34" s="136">
        <v>7.2537020890238999</v>
      </c>
      <c r="R34" s="136">
        <v>7.48662161676274</v>
      </c>
      <c r="S34" s="244"/>
      <c r="T34" s="136"/>
      <c r="U34" s="156"/>
      <c r="CN34" s="474"/>
    </row>
    <row r="35" spans="1:92" x14ac:dyDescent="0.2">
      <c r="A35" s="396" t="s">
        <v>174</v>
      </c>
      <c r="B35" s="397" t="s">
        <v>108</v>
      </c>
      <c r="C35" s="396" t="s">
        <v>269</v>
      </c>
      <c r="D35" s="397" t="s">
        <v>108</v>
      </c>
      <c r="E35" s="445">
        <f t="shared" si="2"/>
        <v>1.4649241631561931</v>
      </c>
      <c r="F35" s="442">
        <v>1.45</v>
      </c>
      <c r="G35" s="442">
        <v>1.4485986189033899</v>
      </c>
      <c r="H35" s="441">
        <v>1.4961738705651899</v>
      </c>
      <c r="I35" s="443">
        <v>1.5882149324689201</v>
      </c>
      <c r="J35" s="442">
        <v>1.42200031962135</v>
      </c>
      <c r="K35" s="444"/>
      <c r="L35" s="442"/>
      <c r="M35" s="396" t="s">
        <v>174</v>
      </c>
      <c r="N35" s="397" t="s">
        <v>108</v>
      </c>
      <c r="O35" s="839" t="s">
        <v>9</v>
      </c>
      <c r="P35" s="442"/>
      <c r="Q35" s="442">
        <v>2.8326760456402602</v>
      </c>
      <c r="R35" s="442">
        <v>2.3765979562448201</v>
      </c>
      <c r="S35" s="443"/>
      <c r="T35" s="442"/>
      <c r="U35" s="444"/>
      <c r="CN35" s="474"/>
    </row>
    <row r="36" spans="1:92" x14ac:dyDescent="0.2">
      <c r="A36" s="164" t="s">
        <v>218</v>
      </c>
      <c r="B36" s="81" t="s">
        <v>108</v>
      </c>
      <c r="C36" s="75" t="s">
        <v>356</v>
      </c>
      <c r="D36" s="81" t="s">
        <v>108</v>
      </c>
      <c r="E36" s="285">
        <f t="shared" si="2"/>
        <v>1.7977658708281565</v>
      </c>
      <c r="F36" s="121">
        <v>1.78</v>
      </c>
      <c r="G36" s="121">
        <v>1.90586684290206</v>
      </c>
      <c r="H36" s="108">
        <v>1.70743076958241</v>
      </c>
      <c r="I36" s="145">
        <v>1.72124166012091</v>
      </c>
      <c r="J36" s="121">
        <v>1.8611053882478501</v>
      </c>
      <c r="K36" s="122"/>
      <c r="L36" s="121"/>
      <c r="M36" s="164" t="s">
        <v>218</v>
      </c>
      <c r="N36" s="81" t="s">
        <v>108</v>
      </c>
      <c r="O36" s="842" t="s">
        <v>9</v>
      </c>
      <c r="P36" s="121"/>
      <c r="Q36" s="121">
        <v>3.4553445801442799</v>
      </c>
      <c r="R36" s="121">
        <v>3.84734752582058</v>
      </c>
      <c r="S36" s="145"/>
      <c r="T36" s="121"/>
      <c r="U36" s="122"/>
      <c r="CN36" s="474"/>
    </row>
    <row r="37" spans="1:92" x14ac:dyDescent="0.2">
      <c r="A37" s="396" t="s">
        <v>355</v>
      </c>
      <c r="B37" s="397" t="s">
        <v>108</v>
      </c>
      <c r="C37" s="396" t="s">
        <v>344</v>
      </c>
      <c r="D37" s="397" t="s">
        <v>108</v>
      </c>
      <c r="E37" s="445">
        <f t="shared" si="2"/>
        <v>9.0723090853873541E-3</v>
      </c>
      <c r="F37" s="442">
        <v>0.01</v>
      </c>
      <c r="G37" s="442">
        <v>9.6144122685547506E-3</v>
      </c>
      <c r="H37" s="441">
        <v>7.6025149876073096E-3</v>
      </c>
      <c r="I37" s="443">
        <v>2.1606647394252199E-3</v>
      </c>
      <c r="J37" s="442">
        <v>9.4913326668922497E-3</v>
      </c>
      <c r="K37" s="444"/>
      <c r="L37" s="442"/>
      <c r="M37" s="396" t="s">
        <v>355</v>
      </c>
      <c r="N37" s="397" t="s">
        <v>108</v>
      </c>
      <c r="O37" s="839" t="s">
        <v>9</v>
      </c>
      <c r="P37" s="442"/>
      <c r="Q37" s="442">
        <v>7.3832650776599297E-3</v>
      </c>
      <c r="R37" s="442">
        <v>9.9671190042863091E-3</v>
      </c>
      <c r="S37" s="443"/>
      <c r="T37" s="442"/>
      <c r="U37" s="444"/>
      <c r="CN37" s="474"/>
    </row>
    <row r="38" spans="1:92" x14ac:dyDescent="0.2">
      <c r="A38" s="75" t="s">
        <v>73</v>
      </c>
      <c r="B38" s="81" t="s">
        <v>108</v>
      </c>
      <c r="C38" s="75" t="s">
        <v>296</v>
      </c>
      <c r="D38" s="81" t="s">
        <v>108</v>
      </c>
      <c r="E38" s="285">
        <f t="shared" si="2"/>
        <v>2.1579907174761465E-2</v>
      </c>
      <c r="F38" s="121">
        <v>0.02</v>
      </c>
      <c r="G38" s="121">
        <v>2.35091537786867E-2</v>
      </c>
      <c r="H38" s="108">
        <v>2.12305677455977E-2</v>
      </c>
      <c r="I38" s="145">
        <v>1.91444204737771E-2</v>
      </c>
      <c r="J38" s="121">
        <v>2.4514585562727301E-2</v>
      </c>
      <c r="K38" s="122"/>
      <c r="L38" s="121"/>
      <c r="M38" s="75" t="s">
        <v>73</v>
      </c>
      <c r="N38" s="81" t="s">
        <v>108</v>
      </c>
      <c r="O38" s="842" t="s">
        <v>9</v>
      </c>
      <c r="P38" s="121"/>
      <c r="Q38" s="121">
        <v>6.5088692758302702E-2</v>
      </c>
      <c r="R38" s="121">
        <v>1.84342393565648E-2</v>
      </c>
      <c r="S38" s="145"/>
      <c r="T38" s="121"/>
      <c r="U38" s="122"/>
      <c r="CN38" s="474"/>
    </row>
    <row r="39" spans="1:92" x14ac:dyDescent="0.2">
      <c r="A39" s="432" t="s">
        <v>74</v>
      </c>
      <c r="B39" s="433" t="s">
        <v>108</v>
      </c>
      <c r="C39" s="432" t="s">
        <v>298</v>
      </c>
      <c r="D39" s="433" t="s">
        <v>108</v>
      </c>
      <c r="E39" s="455">
        <f t="shared" si="2"/>
        <v>3.2900089169111699</v>
      </c>
      <c r="F39" s="453">
        <v>3.25</v>
      </c>
      <c r="G39" s="453">
        <v>3.3875890278526999</v>
      </c>
      <c r="H39" s="452">
        <v>3.2324377228808099</v>
      </c>
      <c r="I39" s="454">
        <v>3.33076167780303</v>
      </c>
      <c r="J39" s="453">
        <v>3.3171116260988298</v>
      </c>
      <c r="K39" s="462"/>
      <c r="L39" s="453"/>
      <c r="M39" s="432" t="s">
        <v>74</v>
      </c>
      <c r="N39" s="433" t="s">
        <v>108</v>
      </c>
      <c r="O39" s="843" t="s">
        <v>9</v>
      </c>
      <c r="P39" s="453"/>
      <c r="Q39" s="453">
        <v>6.36049258362051</v>
      </c>
      <c r="R39" s="453">
        <v>6.2523468404262497</v>
      </c>
      <c r="S39" s="454"/>
      <c r="T39" s="453"/>
      <c r="U39" s="462"/>
      <c r="CN39" s="474"/>
    </row>
    <row r="40" spans="1:92" x14ac:dyDescent="0.2">
      <c r="A40" s="116" t="s">
        <v>100</v>
      </c>
      <c r="B40" s="117" t="s">
        <v>108</v>
      </c>
      <c r="C40" s="116" t="s">
        <v>299</v>
      </c>
      <c r="D40" s="117" t="s">
        <v>108</v>
      </c>
      <c r="E40" s="295">
        <f t="shared" si="2"/>
        <v>0.76829857814511504</v>
      </c>
      <c r="F40" s="138">
        <v>0.55000000000000004</v>
      </c>
      <c r="G40" s="138">
        <v>0.88119728650282303</v>
      </c>
      <c r="H40" s="137">
        <v>0.87369844793252205</v>
      </c>
      <c r="I40" s="138">
        <v>0.40561344702382601</v>
      </c>
      <c r="J40" s="138">
        <v>1.2880877609372501</v>
      </c>
      <c r="K40" s="157"/>
      <c r="L40" s="138"/>
      <c r="M40" s="116" t="s">
        <v>100</v>
      </c>
      <c r="N40" s="117" t="s">
        <v>108</v>
      </c>
      <c r="O40" s="844" t="s">
        <v>9</v>
      </c>
      <c r="P40" s="138"/>
      <c r="Q40" s="138">
        <v>0.89320950540339406</v>
      </c>
      <c r="R40" s="138">
        <v>1.2342747763364901</v>
      </c>
      <c r="S40" s="138"/>
      <c r="T40" s="138"/>
      <c r="U40" s="157"/>
      <c r="CN40" s="474"/>
    </row>
    <row r="41" spans="1:92" x14ac:dyDescent="0.2">
      <c r="A41" s="75" t="s">
        <v>366</v>
      </c>
      <c r="B41" s="81" t="s">
        <v>108</v>
      </c>
      <c r="C41" s="75" t="s">
        <v>300</v>
      </c>
      <c r="D41" s="81" t="s">
        <v>108</v>
      </c>
      <c r="E41" s="482">
        <f t="shared" si="2"/>
        <v>0.51089936534090541</v>
      </c>
      <c r="F41" s="121">
        <v>0.31</v>
      </c>
      <c r="G41" s="121">
        <v>0.58210283905084403</v>
      </c>
      <c r="H41" s="108">
        <v>0.64059525697187203</v>
      </c>
      <c r="I41" s="145">
        <v>0.26828192171355297</v>
      </c>
      <c r="J41" s="145">
        <v>1.0769007319049799</v>
      </c>
      <c r="K41" s="122"/>
      <c r="L41" s="121"/>
      <c r="M41" s="75" t="s">
        <v>366</v>
      </c>
      <c r="N41" s="81" t="s">
        <v>108</v>
      </c>
      <c r="O41" s="845" t="s">
        <v>9</v>
      </c>
      <c r="P41" s="145" t="s">
        <v>9</v>
      </c>
      <c r="Q41" s="145" t="s">
        <v>9</v>
      </c>
      <c r="R41" s="145" t="s">
        <v>9</v>
      </c>
      <c r="S41" s="152"/>
      <c r="T41" s="152"/>
      <c r="U41" s="122"/>
      <c r="CN41" s="474"/>
    </row>
    <row r="42" spans="1:92" x14ac:dyDescent="0.2">
      <c r="A42" s="75" t="s">
        <v>629</v>
      </c>
      <c r="B42" s="81" t="s">
        <v>108</v>
      </c>
      <c r="C42" s="75"/>
      <c r="D42" s="81"/>
      <c r="E42" s="482">
        <f t="shared" si="2"/>
        <v>0.70997637233427924</v>
      </c>
      <c r="F42" s="121">
        <v>0.48</v>
      </c>
      <c r="G42" s="121">
        <v>0.829408589644412</v>
      </c>
      <c r="H42" s="108">
        <v>0.82052052735842596</v>
      </c>
      <c r="I42" s="145">
        <v>0.415144094731068</v>
      </c>
      <c r="J42" s="145">
        <v>1.2222646010107401</v>
      </c>
      <c r="K42" s="122"/>
      <c r="L42" s="121"/>
      <c r="M42" s="75" t="s">
        <v>629</v>
      </c>
      <c r="N42" s="81" t="s">
        <v>108</v>
      </c>
      <c r="O42" s="845" t="s">
        <v>9</v>
      </c>
      <c r="P42" s="145" t="s">
        <v>9</v>
      </c>
      <c r="Q42" s="145" t="s">
        <v>9</v>
      </c>
      <c r="R42" s="145" t="s">
        <v>9</v>
      </c>
      <c r="S42" s="152"/>
      <c r="T42" s="152"/>
      <c r="U42" s="122"/>
      <c r="CN42" s="474"/>
    </row>
    <row r="43" spans="1:92" x14ac:dyDescent="0.2">
      <c r="A43" s="430" t="s">
        <v>365</v>
      </c>
      <c r="B43" s="423" t="s">
        <v>108</v>
      </c>
      <c r="C43" s="430" t="s">
        <v>301</v>
      </c>
      <c r="D43" s="423" t="s">
        <v>108</v>
      </c>
      <c r="E43" s="483">
        <f t="shared" si="2"/>
        <v>0.91012081640671327</v>
      </c>
      <c r="F43" s="457">
        <v>0.65</v>
      </c>
      <c r="G43" s="457">
        <v>1.0427255216514999</v>
      </c>
      <c r="H43" s="456">
        <v>1.0376369275686399</v>
      </c>
      <c r="I43" s="458">
        <v>0.53176986120092695</v>
      </c>
      <c r="J43" s="458">
        <v>1.3749715475700399</v>
      </c>
      <c r="K43" s="464"/>
      <c r="L43" s="457"/>
      <c r="M43" s="430" t="s">
        <v>365</v>
      </c>
      <c r="N43" s="423" t="s">
        <v>108</v>
      </c>
      <c r="O43" s="846" t="s">
        <v>9</v>
      </c>
      <c r="P43" s="458" t="s">
        <v>9</v>
      </c>
      <c r="Q43" s="458" t="s">
        <v>9</v>
      </c>
      <c r="R43" s="458" t="s">
        <v>9</v>
      </c>
      <c r="S43" s="463"/>
      <c r="T43" s="463"/>
      <c r="U43" s="464"/>
      <c r="CN43" s="474"/>
    </row>
    <row r="44" spans="1:92" ht="23.25" customHeight="1" x14ac:dyDescent="0.2">
      <c r="E44" s="158"/>
      <c r="F44" s="158"/>
      <c r="G44" s="158"/>
      <c r="H44" s="158"/>
      <c r="I44" s="158"/>
      <c r="J44" s="158"/>
      <c r="K44" s="158"/>
      <c r="L44" s="158"/>
      <c r="CN44" s="474"/>
    </row>
    <row r="45" spans="1:92" s="471" customFormat="1" ht="15.75" customHeight="1" x14ac:dyDescent="0.25">
      <c r="A45" s="58" t="s">
        <v>111</v>
      </c>
      <c r="B45" s="59"/>
      <c r="C45" s="58"/>
      <c r="D45" s="59"/>
      <c r="E45" s="60"/>
      <c r="F45" s="60"/>
      <c r="G45" s="60"/>
      <c r="H45" s="60"/>
      <c r="I45" s="60"/>
      <c r="J45" s="61"/>
      <c r="K45" s="62" t="s">
        <v>154</v>
      </c>
      <c r="L45" s="268"/>
      <c r="M45" s="474"/>
      <c r="N45" s="527"/>
      <c r="CN45" s="472"/>
    </row>
    <row r="46" spans="1:92" s="471" customFormat="1" ht="15.75" customHeight="1" x14ac:dyDescent="0.25">
      <c r="A46" s="139"/>
      <c r="B46" s="65"/>
      <c r="C46" s="139"/>
      <c r="D46" s="65"/>
      <c r="E46" s="66"/>
      <c r="F46" s="66"/>
      <c r="G46" s="66"/>
      <c r="H46" s="66"/>
      <c r="I46" s="66"/>
      <c r="J46" s="67"/>
      <c r="K46" s="140"/>
      <c r="L46" s="296"/>
      <c r="M46" s="528"/>
      <c r="N46" s="527"/>
      <c r="CN46" s="472"/>
    </row>
    <row r="47" spans="1:92" x14ac:dyDescent="0.2">
      <c r="A47" s="64"/>
      <c r="B47" s="69"/>
      <c r="C47" s="64"/>
      <c r="D47" s="69"/>
      <c r="E47" s="70"/>
      <c r="F47" s="71"/>
      <c r="G47" s="71"/>
      <c r="H47" s="71"/>
      <c r="I47" s="71"/>
      <c r="J47" s="71"/>
      <c r="K47" s="73" t="s">
        <v>121</v>
      </c>
      <c r="L47" s="141"/>
      <c r="M47" s="529"/>
      <c r="N47" s="530"/>
      <c r="CN47" s="474"/>
    </row>
    <row r="48" spans="1:92" x14ac:dyDescent="0.2">
      <c r="A48" s="75"/>
      <c r="B48" s="69"/>
      <c r="C48" s="75"/>
      <c r="D48" s="69"/>
      <c r="E48" s="71"/>
      <c r="F48" s="71"/>
      <c r="G48" s="71"/>
      <c r="H48" s="71"/>
      <c r="I48" s="71"/>
      <c r="J48" s="71"/>
      <c r="K48" s="72"/>
      <c r="L48" s="71"/>
      <c r="M48" s="474"/>
      <c r="N48" s="530"/>
      <c r="CN48" s="474"/>
    </row>
    <row r="49" spans="1:92" x14ac:dyDescent="0.2">
      <c r="A49" s="76" t="s">
        <v>48</v>
      </c>
      <c r="B49" s="77" t="s">
        <v>7</v>
      </c>
      <c r="C49" s="76"/>
      <c r="D49" s="77" t="s">
        <v>7</v>
      </c>
      <c r="E49" s="671" t="s">
        <v>49</v>
      </c>
      <c r="F49" s="78"/>
      <c r="G49" s="78" t="s">
        <v>122</v>
      </c>
      <c r="H49" s="78" t="s">
        <v>123</v>
      </c>
      <c r="I49" s="78" t="s">
        <v>124</v>
      </c>
      <c r="J49" s="78" t="s">
        <v>125</v>
      </c>
      <c r="K49" s="159"/>
      <c r="L49" s="78"/>
      <c r="M49" s="531"/>
      <c r="N49" s="532"/>
      <c r="CN49" s="474"/>
    </row>
    <row r="50" spans="1:92" s="471" customFormat="1" ht="15.75" hidden="1" customHeight="1" x14ac:dyDescent="0.25">
      <c r="A50" s="58"/>
      <c r="B50" s="59"/>
      <c r="C50" s="58" t="s">
        <v>258</v>
      </c>
      <c r="D50" s="59"/>
      <c r="E50" s="60"/>
      <c r="F50" s="60"/>
      <c r="G50" s="60"/>
      <c r="H50" s="60"/>
      <c r="I50" s="60"/>
      <c r="J50" s="61"/>
      <c r="K50" s="62" t="s">
        <v>276</v>
      </c>
      <c r="L50" s="268"/>
      <c r="M50" s="474"/>
      <c r="N50" s="527"/>
      <c r="CN50" s="472"/>
    </row>
    <row r="51" spans="1:92" s="471" customFormat="1" ht="15.75" hidden="1" customHeight="1" x14ac:dyDescent="0.25">
      <c r="A51" s="139"/>
      <c r="B51" s="65"/>
      <c r="C51" s="139"/>
      <c r="D51" s="65"/>
      <c r="E51" s="66"/>
      <c r="F51" s="66"/>
      <c r="G51" s="66"/>
      <c r="H51" s="66"/>
      <c r="I51" s="66"/>
      <c r="J51" s="67"/>
      <c r="K51" s="140"/>
      <c r="L51" s="296"/>
      <c r="M51" s="528"/>
      <c r="N51" s="527"/>
      <c r="CN51" s="472"/>
    </row>
    <row r="52" spans="1:92" hidden="1" x14ac:dyDescent="0.2">
      <c r="A52" s="64"/>
      <c r="B52" s="69"/>
      <c r="C52" s="64"/>
      <c r="D52" s="69"/>
      <c r="E52" s="70"/>
      <c r="F52" s="71"/>
      <c r="G52" s="71"/>
      <c r="H52" s="71"/>
      <c r="I52" s="71"/>
      <c r="J52" s="71"/>
      <c r="K52" s="73" t="s">
        <v>278</v>
      </c>
      <c r="L52" s="141"/>
      <c r="M52" s="529"/>
      <c r="N52" s="530"/>
      <c r="CN52" s="474"/>
    </row>
    <row r="53" spans="1:92" hidden="1" x14ac:dyDescent="0.2">
      <c r="A53" s="75"/>
      <c r="B53" s="69"/>
      <c r="C53" s="75"/>
      <c r="D53" s="69"/>
      <c r="E53" s="71"/>
      <c r="F53" s="71"/>
      <c r="G53" s="71"/>
      <c r="H53" s="71"/>
      <c r="I53" s="71"/>
      <c r="J53" s="71"/>
      <c r="K53" s="72"/>
      <c r="L53" s="71"/>
      <c r="M53" s="474"/>
      <c r="N53" s="530"/>
      <c r="CN53" s="474"/>
    </row>
    <row r="54" spans="1:92" hidden="1" x14ac:dyDescent="0.2">
      <c r="A54" s="76"/>
      <c r="B54" s="77" t="s">
        <v>7</v>
      </c>
      <c r="C54" s="76" t="s">
        <v>221</v>
      </c>
      <c r="D54" s="77" t="s">
        <v>7</v>
      </c>
      <c r="E54" s="77" t="s">
        <v>306</v>
      </c>
      <c r="F54" s="78"/>
      <c r="G54" s="78" t="s">
        <v>122</v>
      </c>
      <c r="H54" s="78" t="s">
        <v>123</v>
      </c>
      <c r="I54" s="78" t="s">
        <v>124</v>
      </c>
      <c r="J54" s="78" t="s">
        <v>125</v>
      </c>
      <c r="K54" s="159"/>
      <c r="L54" s="78"/>
      <c r="M54" s="531"/>
      <c r="N54" s="532"/>
      <c r="CN54" s="474"/>
    </row>
    <row r="55" spans="1:92" x14ac:dyDescent="0.2">
      <c r="A55" s="76" t="s">
        <v>52</v>
      </c>
      <c r="B55" s="77" t="s">
        <v>52</v>
      </c>
      <c r="C55" s="76" t="s">
        <v>52</v>
      </c>
      <c r="D55" s="77" t="s">
        <v>52</v>
      </c>
      <c r="E55" s="77" t="s">
        <v>13</v>
      </c>
      <c r="F55" s="78" t="s">
        <v>126</v>
      </c>
      <c r="G55" s="160">
        <v>20000</v>
      </c>
      <c r="H55" s="160">
        <v>30000</v>
      </c>
      <c r="I55" s="160">
        <v>40000</v>
      </c>
      <c r="J55" s="160">
        <v>50000</v>
      </c>
      <c r="K55" s="159" t="s">
        <v>127</v>
      </c>
      <c r="L55" s="78"/>
      <c r="M55" s="531"/>
      <c r="N55" s="532"/>
      <c r="CN55" s="474"/>
    </row>
    <row r="56" spans="1:92" ht="5.25" customHeight="1" x14ac:dyDescent="0.2">
      <c r="A56" s="75" t="s">
        <v>7</v>
      </c>
      <c r="B56" s="81" t="s">
        <v>7</v>
      </c>
      <c r="C56" s="75" t="s">
        <v>7</v>
      </c>
      <c r="D56" s="81" t="s">
        <v>7</v>
      </c>
      <c r="E56" s="81" t="s">
        <v>7</v>
      </c>
      <c r="F56" s="69" t="s">
        <v>7</v>
      </c>
      <c r="G56" s="69" t="s">
        <v>7</v>
      </c>
      <c r="H56" s="69" t="s">
        <v>7</v>
      </c>
      <c r="I56" s="69" t="s">
        <v>7</v>
      </c>
      <c r="J56" s="69" t="s">
        <v>7</v>
      </c>
      <c r="K56" s="154" t="s">
        <v>7</v>
      </c>
      <c r="L56" s="69"/>
      <c r="M56" s="474"/>
      <c r="N56" s="530"/>
      <c r="CN56" s="474"/>
    </row>
    <row r="57" spans="1:92" x14ac:dyDescent="0.2">
      <c r="A57" s="83" t="s">
        <v>90</v>
      </c>
      <c r="B57" s="81"/>
      <c r="C57" s="83" t="s">
        <v>282</v>
      </c>
      <c r="D57" s="81" t="s">
        <v>7</v>
      </c>
      <c r="E57" s="813">
        <v>2017</v>
      </c>
      <c r="F57" s="85">
        <v>2017</v>
      </c>
      <c r="G57" s="85">
        <v>2017</v>
      </c>
      <c r="H57" s="85">
        <v>2017</v>
      </c>
      <c r="I57" s="85">
        <v>2017</v>
      </c>
      <c r="J57" s="85">
        <v>2017</v>
      </c>
      <c r="K57" s="155">
        <v>2017</v>
      </c>
      <c r="L57" s="85"/>
      <c r="M57" s="533"/>
      <c r="N57" s="530"/>
      <c r="CN57" s="474"/>
    </row>
    <row r="58" spans="1:92" ht="5.25" customHeight="1" x14ac:dyDescent="0.2">
      <c r="A58" s="75"/>
      <c r="B58" s="81"/>
      <c r="C58" s="75" t="s">
        <v>7</v>
      </c>
      <c r="D58" s="81" t="s">
        <v>7</v>
      </c>
      <c r="E58" s="87"/>
      <c r="F58" s="88"/>
      <c r="G58" s="88"/>
      <c r="H58" s="88"/>
      <c r="I58" s="88"/>
      <c r="J58" s="88"/>
      <c r="K58" s="82"/>
      <c r="L58" s="88"/>
      <c r="M58" s="474"/>
      <c r="N58" s="530"/>
      <c r="CN58" s="474"/>
    </row>
    <row r="59" spans="1:92" x14ac:dyDescent="0.2">
      <c r="A59" s="75" t="s">
        <v>91</v>
      </c>
      <c r="B59" s="81"/>
      <c r="C59" s="75" t="s">
        <v>283</v>
      </c>
      <c r="D59" s="81" t="s">
        <v>222</v>
      </c>
      <c r="E59" s="193">
        <v>158</v>
      </c>
      <c r="F59" s="194">
        <v>23</v>
      </c>
      <c r="G59" s="194">
        <v>45</v>
      </c>
      <c r="H59" s="194">
        <v>20</v>
      </c>
      <c r="I59" s="194">
        <v>22</v>
      </c>
      <c r="J59" s="194">
        <v>10</v>
      </c>
      <c r="K59" s="215">
        <v>38</v>
      </c>
      <c r="L59" s="194"/>
      <c r="M59" s="474"/>
      <c r="N59" s="530"/>
      <c r="CN59" s="474"/>
    </row>
    <row r="60" spans="1:92" ht="6" customHeight="1" x14ac:dyDescent="0.2">
      <c r="A60" s="123"/>
      <c r="B60" s="81"/>
      <c r="C60" s="123"/>
      <c r="D60" s="81"/>
      <c r="E60" s="87"/>
      <c r="F60" s="88"/>
      <c r="G60" s="88"/>
      <c r="H60" s="88"/>
      <c r="I60" s="88"/>
      <c r="J60" s="88"/>
      <c r="K60" s="82"/>
      <c r="L60" s="88"/>
      <c r="M60" s="531"/>
      <c r="N60" s="530"/>
      <c r="CN60" s="474"/>
    </row>
    <row r="61" spans="1:92" x14ac:dyDescent="0.2">
      <c r="A61" s="76" t="s">
        <v>92</v>
      </c>
      <c r="B61" s="91"/>
      <c r="C61" s="76" t="s">
        <v>284</v>
      </c>
      <c r="D61" s="91" t="s">
        <v>7</v>
      </c>
      <c r="E61" s="111"/>
      <c r="F61" s="110"/>
      <c r="G61" s="110"/>
      <c r="H61" s="110"/>
      <c r="I61" s="110"/>
      <c r="J61" s="110"/>
      <c r="K61" s="112"/>
      <c r="L61" s="110"/>
      <c r="M61" s="531"/>
      <c r="N61" s="530"/>
      <c r="CN61" s="474"/>
    </row>
    <row r="62" spans="1:92" x14ac:dyDescent="0.2">
      <c r="A62" s="75" t="s">
        <v>345</v>
      </c>
      <c r="B62" s="81" t="s">
        <v>364</v>
      </c>
      <c r="C62" s="75" t="s">
        <v>208</v>
      </c>
      <c r="D62" s="81" t="s">
        <v>364</v>
      </c>
      <c r="E62" s="98">
        <v>23.804470886076</v>
      </c>
      <c r="F62" s="99">
        <v>22.51</v>
      </c>
      <c r="G62" s="99">
        <v>21.1926666666667</v>
      </c>
      <c r="H62" s="99">
        <v>25.076499999999999</v>
      </c>
      <c r="I62" s="99">
        <v>21.754381818181798</v>
      </c>
      <c r="J62" s="99"/>
      <c r="K62" s="100">
        <v>26.151842105263199</v>
      </c>
      <c r="L62" s="71"/>
      <c r="M62" s="474"/>
      <c r="N62" s="530"/>
      <c r="CN62" s="474"/>
    </row>
    <row r="63" spans="1:92" x14ac:dyDescent="0.2">
      <c r="A63" s="430" t="s">
        <v>630</v>
      </c>
      <c r="B63" s="423" t="s">
        <v>361</v>
      </c>
      <c r="C63" s="430" t="s">
        <v>209</v>
      </c>
      <c r="D63" s="423" t="s">
        <v>210</v>
      </c>
      <c r="E63" s="451">
        <v>53.709133468354402</v>
      </c>
      <c r="F63" s="316">
        <v>27.383268521739101</v>
      </c>
      <c r="G63" s="316">
        <v>39.251172777777803</v>
      </c>
      <c r="H63" s="316">
        <v>49.993401949999999</v>
      </c>
      <c r="I63" s="316">
        <v>52.7707587272727</v>
      </c>
      <c r="J63" s="316"/>
      <c r="K63" s="318">
        <v>85.761378973684202</v>
      </c>
      <c r="L63" s="399"/>
      <c r="M63" s="474"/>
      <c r="N63" s="530"/>
      <c r="CN63" s="474"/>
    </row>
    <row r="64" spans="1:92" x14ac:dyDescent="0.2">
      <c r="A64" s="75" t="s">
        <v>57</v>
      </c>
      <c r="B64" s="81" t="s">
        <v>347</v>
      </c>
      <c r="C64" s="75" t="s">
        <v>285</v>
      </c>
      <c r="D64" s="81" t="s">
        <v>347</v>
      </c>
      <c r="E64" s="632">
        <v>48.734177215189902</v>
      </c>
      <c r="F64" s="847">
        <v>30.434782608695699</v>
      </c>
      <c r="G64" s="847">
        <v>33.3333333333333</v>
      </c>
      <c r="H64" s="847">
        <v>50</v>
      </c>
      <c r="I64" s="847">
        <v>54.545454545454497</v>
      </c>
      <c r="J64" s="847"/>
      <c r="K64" s="852">
        <v>65.789473684210506</v>
      </c>
      <c r="L64" s="71"/>
      <c r="M64" s="474"/>
      <c r="N64" s="530"/>
      <c r="CN64" s="474"/>
    </row>
    <row r="65" spans="1:92" x14ac:dyDescent="0.2">
      <c r="A65" s="396" t="s">
        <v>58</v>
      </c>
      <c r="B65" s="397" t="s">
        <v>347</v>
      </c>
      <c r="C65" s="396" t="s">
        <v>286</v>
      </c>
      <c r="D65" s="397" t="s">
        <v>347</v>
      </c>
      <c r="E65" s="622">
        <v>43.037974683544299</v>
      </c>
      <c r="F65" s="818">
        <v>43.478260869565197</v>
      </c>
      <c r="G65" s="818">
        <v>57.7777777777778</v>
      </c>
      <c r="H65" s="818">
        <v>45</v>
      </c>
      <c r="I65" s="818">
        <v>45.454545454545503</v>
      </c>
      <c r="J65" s="818"/>
      <c r="K65" s="415">
        <v>28.947368421052602</v>
      </c>
      <c r="L65" s="399"/>
      <c r="M65" s="474"/>
      <c r="N65" s="530"/>
      <c r="CN65" s="474"/>
    </row>
    <row r="66" spans="1:92" x14ac:dyDescent="0.2">
      <c r="A66" s="103" t="s">
        <v>59</v>
      </c>
      <c r="B66" s="104" t="s">
        <v>347</v>
      </c>
      <c r="C66" s="103" t="s">
        <v>246</v>
      </c>
      <c r="D66" s="104" t="s">
        <v>347</v>
      </c>
      <c r="E66" s="898">
        <v>8.2278481012658204</v>
      </c>
      <c r="F66" s="820">
        <v>26.086956521739101</v>
      </c>
      <c r="G66" s="820">
        <v>8.8888888888888893</v>
      </c>
      <c r="H66" s="820">
        <v>5</v>
      </c>
      <c r="I66" s="820">
        <v>0</v>
      </c>
      <c r="J66" s="820"/>
      <c r="K66" s="821">
        <v>5.2631578947368398</v>
      </c>
      <c r="L66" s="71"/>
      <c r="M66" s="474"/>
      <c r="N66" s="530"/>
      <c r="CN66" s="474"/>
    </row>
    <row r="67" spans="1:92" x14ac:dyDescent="0.2">
      <c r="A67" s="396" t="s">
        <v>163</v>
      </c>
      <c r="B67" s="397" t="s">
        <v>347</v>
      </c>
      <c r="C67" s="396" t="s">
        <v>308</v>
      </c>
      <c r="D67" s="397" t="s">
        <v>347</v>
      </c>
      <c r="E67" s="398">
        <v>49.971997601556801</v>
      </c>
      <c r="F67" s="818">
        <v>42.545342166766503</v>
      </c>
      <c r="G67" s="818">
        <v>46.900919605314201</v>
      </c>
      <c r="H67" s="818">
        <v>59.053296911451</v>
      </c>
      <c r="I67" s="818">
        <v>41.172478522613197</v>
      </c>
      <c r="J67" s="818"/>
      <c r="K67" s="819">
        <v>53.530494983748802</v>
      </c>
      <c r="L67" s="399"/>
      <c r="M67" s="474"/>
      <c r="N67" s="530"/>
      <c r="CN67" s="474"/>
    </row>
    <row r="68" spans="1:92" x14ac:dyDescent="0.2">
      <c r="A68" s="103" t="s">
        <v>60</v>
      </c>
      <c r="B68" s="104" t="s">
        <v>347</v>
      </c>
      <c r="C68" s="103" t="s">
        <v>309</v>
      </c>
      <c r="D68" s="104" t="s">
        <v>347</v>
      </c>
      <c r="E68" s="105">
        <v>54.101090715615904</v>
      </c>
      <c r="F68" s="820">
        <v>61.488173605120998</v>
      </c>
      <c r="G68" s="820">
        <v>46.384814881058801</v>
      </c>
      <c r="H68" s="820">
        <v>52.230138096363603</v>
      </c>
      <c r="I68" s="820">
        <v>40.131946206546601</v>
      </c>
      <c r="J68" s="820"/>
      <c r="K68" s="821">
        <v>60.351147621106399</v>
      </c>
      <c r="L68" s="71"/>
      <c r="M68" s="474"/>
      <c r="N68" s="530"/>
      <c r="CN68" s="474"/>
    </row>
    <row r="69" spans="1:92" ht="5.25" customHeight="1" x14ac:dyDescent="0.2">
      <c r="A69" s="75"/>
      <c r="B69" s="81"/>
      <c r="C69" s="75"/>
      <c r="D69" s="81"/>
      <c r="E69" s="102"/>
      <c r="F69" s="71"/>
      <c r="G69" s="71"/>
      <c r="H69" s="71"/>
      <c r="I69" s="71"/>
      <c r="J69" s="71"/>
      <c r="K69" s="72"/>
      <c r="L69" s="71"/>
      <c r="M69" s="474"/>
      <c r="N69" s="530"/>
      <c r="CN69" s="474"/>
    </row>
    <row r="70" spans="1:92" ht="12.75" customHeight="1" x14ac:dyDescent="0.2">
      <c r="A70" s="76" t="s">
        <v>62</v>
      </c>
      <c r="B70" s="91"/>
      <c r="C70" s="76" t="s">
        <v>288</v>
      </c>
      <c r="D70" s="91"/>
      <c r="E70" s="111"/>
      <c r="F70" s="110"/>
      <c r="G70" s="110"/>
      <c r="H70" s="110"/>
      <c r="I70" s="110"/>
      <c r="J70" s="110"/>
      <c r="K70" s="112"/>
      <c r="L70" s="110"/>
      <c r="M70" s="531"/>
      <c r="N70" s="530"/>
      <c r="CN70" s="474"/>
    </row>
    <row r="71" spans="1:92" x14ac:dyDescent="0.2">
      <c r="A71" s="164" t="s">
        <v>219</v>
      </c>
      <c r="B71" s="81" t="s">
        <v>361</v>
      </c>
      <c r="C71" s="164" t="s">
        <v>354</v>
      </c>
      <c r="D71" s="81" t="s">
        <v>210</v>
      </c>
      <c r="E71" s="252">
        <v>21.9621990759494</v>
      </c>
      <c r="F71" s="253">
        <v>3.7142043478260902</v>
      </c>
      <c r="G71" s="253">
        <v>10.157122222222201</v>
      </c>
      <c r="H71" s="253">
        <v>16.842665</v>
      </c>
      <c r="I71" s="253">
        <v>19.482077272727299</v>
      </c>
      <c r="J71" s="253"/>
      <c r="K71" s="308">
        <v>49.3379645789474</v>
      </c>
      <c r="L71" s="251"/>
      <c r="M71" s="526"/>
      <c r="N71" s="530"/>
      <c r="CN71" s="474"/>
    </row>
    <row r="72" spans="1:92" x14ac:dyDescent="0.2">
      <c r="A72" s="396" t="s">
        <v>193</v>
      </c>
      <c r="B72" s="447" t="s">
        <v>198</v>
      </c>
      <c r="C72" s="396" t="s">
        <v>275</v>
      </c>
      <c r="D72" s="447" t="s">
        <v>222</v>
      </c>
      <c r="E72" s="412">
        <v>452.10222270569602</v>
      </c>
      <c r="F72" s="413">
        <v>70.762484999999998</v>
      </c>
      <c r="G72" s="413">
        <v>181.295154305556</v>
      </c>
      <c r="H72" s="413">
        <v>311.51177843750003</v>
      </c>
      <c r="I72" s="413">
        <v>433.76172488636399</v>
      </c>
      <c r="J72" s="413"/>
      <c r="K72" s="415">
        <v>1061.44891730263</v>
      </c>
      <c r="L72" s="413"/>
      <c r="M72" s="474"/>
      <c r="N72" s="537"/>
      <c r="CN72" s="474"/>
    </row>
    <row r="73" spans="1:92" x14ac:dyDescent="0.2">
      <c r="A73" s="75" t="s">
        <v>201</v>
      </c>
      <c r="B73" s="81" t="s">
        <v>106</v>
      </c>
      <c r="C73" s="75" t="s">
        <v>248</v>
      </c>
      <c r="D73" s="81" t="s">
        <v>106</v>
      </c>
      <c r="E73" s="907">
        <v>104.930826918203</v>
      </c>
      <c r="F73" s="908">
        <v>100.90735283746599</v>
      </c>
      <c r="G73" s="908">
        <v>103.43942519576601</v>
      </c>
      <c r="H73" s="908">
        <v>107.320640416689</v>
      </c>
      <c r="I73" s="908">
        <v>105.720958513921</v>
      </c>
      <c r="J73" s="908"/>
      <c r="K73" s="909">
        <v>107.706390219497</v>
      </c>
      <c r="L73" s="198"/>
      <c r="M73" s="474"/>
      <c r="N73" s="530"/>
      <c r="CN73" s="474"/>
    </row>
    <row r="74" spans="1:92" x14ac:dyDescent="0.2">
      <c r="A74" s="396" t="s">
        <v>107</v>
      </c>
      <c r="B74" s="397" t="s">
        <v>108</v>
      </c>
      <c r="C74" s="396" t="s">
        <v>249</v>
      </c>
      <c r="D74" s="397" t="s">
        <v>108</v>
      </c>
      <c r="E74" s="622" t="s">
        <v>9</v>
      </c>
      <c r="F74" s="320" t="s">
        <v>9</v>
      </c>
      <c r="G74" s="320" t="s">
        <v>9</v>
      </c>
      <c r="H74" s="320" t="s">
        <v>9</v>
      </c>
      <c r="I74" s="320" t="s">
        <v>9</v>
      </c>
      <c r="J74" s="320"/>
      <c r="K74" s="637" t="s">
        <v>9</v>
      </c>
      <c r="L74" s="442"/>
      <c r="M74" s="474"/>
      <c r="N74" s="530"/>
      <c r="CN74" s="474"/>
    </row>
    <row r="75" spans="1:92" x14ac:dyDescent="0.2">
      <c r="A75" s="103" t="s">
        <v>371</v>
      </c>
      <c r="B75" s="104" t="s">
        <v>109</v>
      </c>
      <c r="C75" s="103" t="s">
        <v>250</v>
      </c>
      <c r="D75" s="104" t="s">
        <v>252</v>
      </c>
      <c r="E75" s="105">
        <v>839.88723636478699</v>
      </c>
      <c r="F75" s="820">
        <v>777.31570953811899</v>
      </c>
      <c r="G75" s="820">
        <v>728.24193052275302</v>
      </c>
      <c r="H75" s="820">
        <v>754.61220419987001</v>
      </c>
      <c r="I75" s="820">
        <v>908.39791504872699</v>
      </c>
      <c r="J75" s="820"/>
      <c r="K75" s="821">
        <v>877.76454086690501</v>
      </c>
      <c r="L75" s="198"/>
      <c r="M75" s="474"/>
      <c r="N75" s="530"/>
      <c r="CN75" s="474"/>
    </row>
    <row r="76" spans="1:92" x14ac:dyDescent="0.2">
      <c r="A76" s="76" t="s">
        <v>110</v>
      </c>
      <c r="B76" s="77"/>
      <c r="C76" s="76" t="s">
        <v>251</v>
      </c>
      <c r="D76" s="77"/>
      <c r="E76" s="142"/>
      <c r="F76" s="143"/>
      <c r="G76" s="143"/>
      <c r="H76" s="143"/>
      <c r="I76" s="143"/>
      <c r="J76" s="143"/>
      <c r="K76" s="144"/>
      <c r="L76" s="143"/>
      <c r="M76" s="531"/>
      <c r="N76" s="532"/>
      <c r="CN76" s="474"/>
    </row>
    <row r="77" spans="1:92" x14ac:dyDescent="0.2">
      <c r="A77" s="113" t="s">
        <v>70</v>
      </c>
      <c r="B77" s="114" t="s">
        <v>108</v>
      </c>
      <c r="C77" s="113" t="s">
        <v>294</v>
      </c>
      <c r="D77" s="114" t="s">
        <v>108</v>
      </c>
      <c r="E77" s="135">
        <v>4.1061361708133299</v>
      </c>
      <c r="F77" s="136">
        <v>4.1192177114998003</v>
      </c>
      <c r="G77" s="136">
        <v>4.4518914184896898</v>
      </c>
      <c r="H77" s="136">
        <v>3.8073903848806201</v>
      </c>
      <c r="I77" s="136">
        <v>4.0167098270622903</v>
      </c>
      <c r="J77" s="136"/>
      <c r="K77" s="156">
        <v>4.0479030556723901</v>
      </c>
      <c r="L77" s="302"/>
      <c r="M77" s="531"/>
      <c r="N77" s="532"/>
      <c r="CN77" s="474"/>
    </row>
    <row r="78" spans="1:92" x14ac:dyDescent="0.2">
      <c r="A78" s="396" t="s">
        <v>174</v>
      </c>
      <c r="B78" s="397" t="s">
        <v>108</v>
      </c>
      <c r="C78" s="396" t="s">
        <v>269</v>
      </c>
      <c r="D78" s="397" t="s">
        <v>108</v>
      </c>
      <c r="E78" s="441">
        <v>1.4961738705651899</v>
      </c>
      <c r="F78" s="442">
        <v>1.72115195121306</v>
      </c>
      <c r="G78" s="442">
        <v>1.71003971438959</v>
      </c>
      <c r="H78" s="442">
        <v>1.5350621006965901</v>
      </c>
      <c r="I78" s="442">
        <v>1.5118028461341699</v>
      </c>
      <c r="J78" s="442"/>
      <c r="K78" s="444">
        <v>1.4248753504499601</v>
      </c>
      <c r="L78" s="442"/>
      <c r="M78" s="474"/>
      <c r="N78" s="530"/>
      <c r="CN78" s="474"/>
    </row>
    <row r="79" spans="1:92" x14ac:dyDescent="0.2">
      <c r="A79" s="75" t="s">
        <v>218</v>
      </c>
      <c r="B79" s="81" t="s">
        <v>108</v>
      </c>
      <c r="C79" s="75"/>
      <c r="D79" s="81"/>
      <c r="E79" s="108">
        <v>1.70743076958241</v>
      </c>
      <c r="F79" s="121">
        <v>1.63478518252322</v>
      </c>
      <c r="G79" s="121">
        <v>1.75655660086355</v>
      </c>
      <c r="H79" s="121">
        <v>1.58334522686101</v>
      </c>
      <c r="I79" s="121">
        <v>1.6071082473613201</v>
      </c>
      <c r="J79" s="121"/>
      <c r="K79" s="122">
        <v>1.7126372430507899</v>
      </c>
      <c r="L79" s="121"/>
      <c r="M79" s="474"/>
      <c r="N79" s="530"/>
      <c r="CN79" s="474"/>
    </row>
    <row r="80" spans="1:92" x14ac:dyDescent="0.2">
      <c r="A80" s="396" t="s">
        <v>355</v>
      </c>
      <c r="B80" s="397" t="s">
        <v>108</v>
      </c>
      <c r="C80" s="396" t="s">
        <v>344</v>
      </c>
      <c r="D80" s="397" t="s">
        <v>108</v>
      </c>
      <c r="E80" s="441">
        <v>7.6025149876073096E-3</v>
      </c>
      <c r="F80" s="442">
        <v>1.33284207573129E-2</v>
      </c>
      <c r="G80" s="442">
        <v>9.2011560175984403E-3</v>
      </c>
      <c r="H80" s="442">
        <v>3.3966412291286398E-3</v>
      </c>
      <c r="I80" s="442">
        <v>6.8526442103806701E-3</v>
      </c>
      <c r="J80" s="442"/>
      <c r="K80" s="444">
        <v>7.9194814399187099E-3</v>
      </c>
      <c r="L80" s="442"/>
      <c r="M80" s="474"/>
      <c r="N80" s="530"/>
      <c r="CN80" s="474"/>
    </row>
    <row r="81" spans="1:92" x14ac:dyDescent="0.2">
      <c r="A81" s="75" t="s">
        <v>73</v>
      </c>
      <c r="B81" s="81" t="s">
        <v>108</v>
      </c>
      <c r="C81" s="75" t="s">
        <v>296</v>
      </c>
      <c r="D81" s="81" t="s">
        <v>108</v>
      </c>
      <c r="E81" s="108">
        <v>2.12305677455977E-2</v>
      </c>
      <c r="F81" s="121">
        <v>8.7040102012294798E-2</v>
      </c>
      <c r="G81" s="121">
        <v>3.5745056619844597E-2</v>
      </c>
      <c r="H81" s="121">
        <v>2.1174560503250402E-2</v>
      </c>
      <c r="I81" s="121">
        <v>1.9054711541503198E-2</v>
      </c>
      <c r="J81" s="121"/>
      <c r="K81" s="122">
        <v>1.6006410261626601E-2</v>
      </c>
      <c r="L81" s="121"/>
      <c r="M81" s="474"/>
      <c r="N81" s="530"/>
      <c r="CN81" s="474"/>
    </row>
    <row r="82" spans="1:92" x14ac:dyDescent="0.2">
      <c r="A82" s="432" t="s">
        <v>74</v>
      </c>
      <c r="B82" s="433" t="s">
        <v>108</v>
      </c>
      <c r="C82" s="432" t="s">
        <v>298</v>
      </c>
      <c r="D82" s="433" t="s">
        <v>108</v>
      </c>
      <c r="E82" s="452">
        <v>3.2324377228808099</v>
      </c>
      <c r="F82" s="453">
        <v>3.4563056565058901</v>
      </c>
      <c r="G82" s="453">
        <v>3.5115425278905898</v>
      </c>
      <c r="H82" s="453">
        <v>3.1429785292899801</v>
      </c>
      <c r="I82" s="453">
        <v>3.1448184492473699</v>
      </c>
      <c r="J82" s="453"/>
      <c r="K82" s="462">
        <v>3.1614384852022899</v>
      </c>
      <c r="L82" s="465"/>
      <c r="M82" s="531"/>
      <c r="N82" s="532"/>
      <c r="CN82" s="474"/>
    </row>
    <row r="83" spans="1:92" x14ac:dyDescent="0.2">
      <c r="A83" s="116" t="s">
        <v>100</v>
      </c>
      <c r="B83" s="117" t="s">
        <v>108</v>
      </c>
      <c r="C83" s="116" t="s">
        <v>299</v>
      </c>
      <c r="D83" s="117" t="s">
        <v>108</v>
      </c>
      <c r="E83" s="137">
        <v>0.87369844793252205</v>
      </c>
      <c r="F83" s="138">
        <v>0.66291205499391503</v>
      </c>
      <c r="G83" s="138">
        <v>0.94034889059910198</v>
      </c>
      <c r="H83" s="138">
        <v>0.66441185559064098</v>
      </c>
      <c r="I83" s="138">
        <v>0.87189137781491399</v>
      </c>
      <c r="J83" s="138"/>
      <c r="K83" s="157">
        <v>0.88646457047010196</v>
      </c>
      <c r="L83" s="303"/>
      <c r="M83" s="535"/>
      <c r="N83" s="532"/>
      <c r="CN83" s="474"/>
    </row>
    <row r="84" spans="1:92" x14ac:dyDescent="0.2">
      <c r="A84" s="75" t="s">
        <v>366</v>
      </c>
      <c r="B84" s="81" t="s">
        <v>108</v>
      </c>
      <c r="C84" s="75" t="s">
        <v>300</v>
      </c>
      <c r="D84" s="81" t="s">
        <v>108</v>
      </c>
      <c r="E84" s="522">
        <v>0.64059525697187203</v>
      </c>
      <c r="F84" s="121">
        <v>0.28727597166685098</v>
      </c>
      <c r="G84" s="121">
        <v>0.66730811153236802</v>
      </c>
      <c r="H84" s="121">
        <v>0.55857812904889603</v>
      </c>
      <c r="I84" s="145">
        <v>0.63450700861841203</v>
      </c>
      <c r="J84" s="145"/>
      <c r="K84" s="161">
        <v>0.69791017656585297</v>
      </c>
      <c r="L84" s="145"/>
      <c r="M84" s="474"/>
      <c r="N84" s="530"/>
      <c r="CN84" s="474"/>
    </row>
    <row r="85" spans="1:92" x14ac:dyDescent="0.2">
      <c r="A85" s="75" t="s">
        <v>629</v>
      </c>
      <c r="B85" s="81" t="s">
        <v>108</v>
      </c>
      <c r="C85" s="75"/>
      <c r="D85" s="81"/>
      <c r="E85" s="522">
        <v>0.82052052735842596</v>
      </c>
      <c r="F85" s="121">
        <v>0.66077349463402602</v>
      </c>
      <c r="G85" s="121">
        <v>0.85637257310693704</v>
      </c>
      <c r="H85" s="121">
        <v>0.645000795652106</v>
      </c>
      <c r="I85" s="145">
        <v>0.90135174170516597</v>
      </c>
      <c r="J85" s="145"/>
      <c r="K85" s="161">
        <v>0.873214761496096</v>
      </c>
      <c r="L85" s="145"/>
      <c r="M85" s="474"/>
      <c r="N85" s="530"/>
      <c r="CN85" s="474"/>
    </row>
    <row r="86" spans="1:92" x14ac:dyDescent="0.2">
      <c r="A86" s="430" t="s">
        <v>365</v>
      </c>
      <c r="B86" s="423" t="s">
        <v>108</v>
      </c>
      <c r="C86" s="430" t="s">
        <v>301</v>
      </c>
      <c r="D86" s="423" t="s">
        <v>108</v>
      </c>
      <c r="E86" s="521">
        <v>1.0376369275686399</v>
      </c>
      <c r="F86" s="457">
        <v>0.98981924450405001</v>
      </c>
      <c r="G86" s="457">
        <v>1.1400999999999999</v>
      </c>
      <c r="H86" s="457">
        <v>0.80892440205000904</v>
      </c>
      <c r="I86" s="458">
        <v>1.0715622069525601</v>
      </c>
      <c r="J86" s="458"/>
      <c r="K86" s="466">
        <v>1.0376369275686399</v>
      </c>
      <c r="L86" s="443"/>
      <c r="M86" s="474"/>
      <c r="N86" s="530"/>
      <c r="CN86" s="474"/>
    </row>
    <row r="87" spans="1:92" x14ac:dyDescent="0.2">
      <c r="M87" s="474"/>
      <c r="N87" s="530"/>
      <c r="CN87" s="474"/>
    </row>
    <row r="88" spans="1:92" ht="0.75" customHeight="1" x14ac:dyDescent="0.2">
      <c r="M88" s="474"/>
      <c r="N88" s="530"/>
    </row>
    <row r="89" spans="1:92" x14ac:dyDescent="0.2">
      <c r="M89" s="474"/>
      <c r="N89" s="530"/>
    </row>
    <row r="90" spans="1:92" x14ac:dyDescent="0.2">
      <c r="M90" s="474"/>
      <c r="N90" s="530"/>
    </row>
    <row r="92" spans="1:92" x14ac:dyDescent="0.2">
      <c r="F92" s="395"/>
      <c r="G92" s="395"/>
      <c r="H92" s="395"/>
      <c r="I92" s="395"/>
      <c r="O92" s="74"/>
      <c r="P92" s="395"/>
      <c r="Q92" s="395"/>
      <c r="R92" s="395"/>
      <c r="S92" s="395"/>
    </row>
  </sheetData>
  <customSheetViews>
    <customSheetView guid="{31EB388F-298E-4159-9E7A-183E7E2840ED}" printArea="1" hiddenRows="1" hiddenColumns="1" showRuler="0" topLeftCell="C1">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BB41D466-AEC9-452B-88D8-BAC78012C5DB}" hiddenRows="1" hiddenColumns="1" showRuler="0">
      <selection activeCell="A2" sqref="A2"/>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6">
    <mergeCell ref="S11:T11"/>
    <mergeCell ref="F5:H5"/>
    <mergeCell ref="P5:R5"/>
    <mergeCell ref="F11:H11"/>
    <mergeCell ref="P11:R11"/>
    <mergeCell ref="I11:J11"/>
  </mergeCells>
  <phoneticPr fontId="2"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&amp;C&amp;10T&amp;P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election sqref="A1:A27"/>
    </sheetView>
  </sheetViews>
  <sheetFormatPr baseColWidth="10" defaultRowHeight="12.75" x14ac:dyDescent="0.2"/>
  <cols>
    <col min="1" max="1" width="2.375" style="770" customWidth="1"/>
    <col min="2" max="2" width="64.25" style="770" customWidth="1"/>
    <col min="3" max="3" width="4.625" style="770" customWidth="1"/>
    <col min="4" max="4" width="2.375" style="772" customWidth="1"/>
    <col min="5" max="5" width="64.25" style="772" customWidth="1"/>
    <col min="6" max="6" width="4.625" style="772" customWidth="1"/>
    <col min="7" max="16384" width="11" style="770"/>
  </cols>
  <sheetData>
    <row r="1" spans="1:6" ht="18" x14ac:dyDescent="0.25">
      <c r="A1" s="769" t="s">
        <v>581</v>
      </c>
      <c r="B1" s="769"/>
      <c r="D1" s="771" t="s">
        <v>582</v>
      </c>
      <c r="E1" s="771"/>
    </row>
    <row r="2" spans="1:6" ht="18" customHeight="1" x14ac:dyDescent="0.2"/>
    <row r="3" spans="1:6" ht="18" customHeight="1" x14ac:dyDescent="0.2"/>
    <row r="4" spans="1:6" x14ac:dyDescent="0.2">
      <c r="A4" s="773" t="s">
        <v>583</v>
      </c>
      <c r="B4" s="773"/>
      <c r="C4" s="774" t="s">
        <v>584</v>
      </c>
      <c r="D4" s="775" t="s">
        <v>583</v>
      </c>
      <c r="E4" s="775"/>
      <c r="F4" s="776" t="s">
        <v>584</v>
      </c>
    </row>
    <row r="5" spans="1:6" ht="7.5" customHeight="1" x14ac:dyDescent="0.2"/>
    <row r="6" spans="1:6" ht="21" customHeight="1" x14ac:dyDescent="0.2">
      <c r="B6" s="777" t="s">
        <v>585</v>
      </c>
      <c r="C6" s="786" t="s">
        <v>456</v>
      </c>
      <c r="E6" s="778" t="s">
        <v>586</v>
      </c>
      <c r="F6" s="786" t="s">
        <v>413</v>
      </c>
    </row>
    <row r="7" spans="1:6" ht="21" customHeight="1" x14ac:dyDescent="0.2">
      <c r="B7" s="777" t="s">
        <v>587</v>
      </c>
      <c r="C7" s="786" t="s">
        <v>451</v>
      </c>
      <c r="E7" s="778"/>
      <c r="F7" s="786"/>
    </row>
    <row r="8" spans="1:6" ht="21" customHeight="1" x14ac:dyDescent="0.2">
      <c r="B8" s="777" t="s">
        <v>588</v>
      </c>
      <c r="C8" s="786" t="s">
        <v>448</v>
      </c>
      <c r="E8" s="778" t="s">
        <v>589</v>
      </c>
      <c r="F8" s="786" t="s">
        <v>398</v>
      </c>
    </row>
    <row r="9" spans="1:6" ht="21" customHeight="1" x14ac:dyDescent="0.2">
      <c r="B9" s="777" t="s">
        <v>590</v>
      </c>
      <c r="C9" s="786" t="s">
        <v>445</v>
      </c>
      <c r="E9" s="778" t="s">
        <v>591</v>
      </c>
      <c r="F9" s="786" t="s">
        <v>389</v>
      </c>
    </row>
    <row r="10" spans="1:6" ht="21" customHeight="1" x14ac:dyDescent="0.2">
      <c r="B10" s="777" t="s">
        <v>592</v>
      </c>
      <c r="C10" s="786" t="s">
        <v>440</v>
      </c>
      <c r="E10" s="778" t="s">
        <v>593</v>
      </c>
      <c r="F10" s="786" t="s">
        <v>386</v>
      </c>
    </row>
    <row r="11" spans="1:6" ht="21" customHeight="1" x14ac:dyDescent="0.2">
      <c r="B11" s="777" t="s">
        <v>594</v>
      </c>
      <c r="C11" s="786" t="s">
        <v>437</v>
      </c>
      <c r="E11" s="778" t="s">
        <v>595</v>
      </c>
      <c r="F11" s="786" t="s">
        <v>383</v>
      </c>
    </row>
    <row r="12" spans="1:6" ht="21" customHeight="1" x14ac:dyDescent="0.2">
      <c r="B12" s="777" t="s">
        <v>596</v>
      </c>
      <c r="C12" s="786" t="s">
        <v>432</v>
      </c>
      <c r="E12" s="778" t="s">
        <v>597</v>
      </c>
      <c r="F12" s="786" t="s">
        <v>376</v>
      </c>
    </row>
    <row r="13" spans="1:6" ht="21" customHeight="1" x14ac:dyDescent="0.2">
      <c r="B13" s="777" t="s">
        <v>598</v>
      </c>
      <c r="C13" s="786" t="s">
        <v>430</v>
      </c>
      <c r="E13" s="778"/>
      <c r="F13" s="779"/>
    </row>
    <row r="14" spans="1:6" ht="21" customHeight="1" x14ac:dyDescent="0.2">
      <c r="B14" s="777" t="s">
        <v>599</v>
      </c>
      <c r="C14" s="786" t="s">
        <v>427</v>
      </c>
    </row>
    <row r="15" spans="1:6" ht="21" customHeight="1" x14ac:dyDescent="0.2">
      <c r="B15" s="777" t="s">
        <v>600</v>
      </c>
      <c r="C15" s="786" t="s">
        <v>425</v>
      </c>
    </row>
    <row r="16" spans="1:6" ht="21" customHeight="1" x14ac:dyDescent="0.2">
      <c r="B16" s="777" t="s">
        <v>601</v>
      </c>
      <c r="C16" s="786" t="s">
        <v>421</v>
      </c>
    </row>
    <row r="17" spans="2:3" ht="21" customHeight="1" x14ac:dyDescent="0.2">
      <c r="B17" s="777"/>
      <c r="C17" s="786"/>
    </row>
    <row r="18" spans="2:3" ht="21" customHeight="1" x14ac:dyDescent="0.2">
      <c r="B18" s="777"/>
      <c r="C18" s="786"/>
    </row>
    <row r="19" spans="2:3" ht="21" customHeight="1" x14ac:dyDescent="0.2">
      <c r="B19" s="777"/>
      <c r="C19" s="786"/>
    </row>
    <row r="20" spans="2:3" ht="21" customHeight="1" x14ac:dyDescent="0.2">
      <c r="B20" s="777"/>
      <c r="C20" s="786"/>
    </row>
    <row r="51" spans="2:5" ht="9.75" customHeight="1" x14ac:dyDescent="0.2">
      <c r="B51" s="780"/>
    </row>
    <row r="52" spans="2:5" x14ac:dyDescent="0.2">
      <c r="B52" s="781" t="s">
        <v>461</v>
      </c>
      <c r="E52" s="782" t="s">
        <v>418</v>
      </c>
    </row>
  </sheetData>
  <hyperlinks>
    <hyperlink ref="C6" location="Getreide!K1" display="P1"/>
    <hyperlink ref="C7" location="Getreide!AQ1" display="P5"/>
    <hyperlink ref="C8" location="Getreide!BG1" display="P7"/>
    <hyperlink ref="C9" location="Getreide!BW1" display="P9"/>
    <hyperlink ref="C10" location="Getreide!DC1" display="P13"/>
    <hyperlink ref="C11" location="Getreide!DS1" display="P15"/>
    <hyperlink ref="C12" location="Kmais!A1" display="P19"/>
    <hyperlink ref="C13" location="Kart!A1" display="P20"/>
    <hyperlink ref="C14" location="Zrueben!A1" display="P22"/>
    <hyperlink ref="C15" location="Ölsaat!K1" display="P23"/>
    <hyperlink ref="C16" location="Ölsaat!AI1" display="P26"/>
    <hyperlink ref="F6" location="Milchvieh!K1" display="T1"/>
    <hyperlink ref="F8" location="Mutterkuh!A1" display="T17"/>
    <hyperlink ref="F9" location="Rimast!A1" display="T23"/>
    <hyperlink ref="F10" location="Kaelbermast!A1" display="T25"/>
    <hyperlink ref="F11" location="Schweinezucht!A1" display="T26"/>
    <hyperlink ref="F12" location="Schweinemast!A1" display="T28"/>
  </hyperlinks>
  <pageMargins left="0.78740157480314965" right="1.1811023622047245" top="0.70866141732283472" bottom="0.27559055118110237" header="0.51181102362204722" footer="0.19685039370078741"/>
  <pageSetup paperSize="9" orientation="portrait" r:id="rId1"/>
  <headerFooter alignWithMargins="0"/>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A27"/>
    </sheetView>
  </sheetViews>
  <sheetFormatPr baseColWidth="10" defaultRowHeight="12.75" x14ac:dyDescent="0.2"/>
  <cols>
    <col min="1" max="2" width="1.5" style="690" customWidth="1"/>
    <col min="3" max="3" width="16.125" style="690" customWidth="1"/>
    <col min="4" max="4" width="7.25" style="690" customWidth="1"/>
    <col min="5" max="5" width="6.75" style="690" customWidth="1"/>
    <col min="6" max="6" width="7.25" style="690" customWidth="1"/>
    <col min="7" max="10" width="7" style="690" customWidth="1"/>
    <col min="11" max="11" width="7.25" style="690" customWidth="1"/>
    <col min="12" max="16384" width="11" style="690"/>
  </cols>
  <sheetData>
    <row r="1" spans="1:11" ht="18" x14ac:dyDescent="0.25">
      <c r="A1" s="737"/>
      <c r="B1" s="737" t="s">
        <v>464</v>
      </c>
    </row>
    <row r="2" spans="1:11" ht="6.75" customHeight="1" x14ac:dyDescent="0.2"/>
    <row r="3" spans="1:11" ht="15.75" x14ac:dyDescent="0.25">
      <c r="A3" s="730"/>
      <c r="B3" s="730" t="s">
        <v>349</v>
      </c>
    </row>
    <row r="4" spans="1:11" x14ac:dyDescent="0.2">
      <c r="A4" s="718"/>
      <c r="B4" s="729" t="s">
        <v>462</v>
      </c>
      <c r="C4" s="710"/>
      <c r="D4" s="710"/>
      <c r="E4" s="710"/>
      <c r="F4" s="728"/>
      <c r="G4" s="736" t="s">
        <v>461</v>
      </c>
    </row>
    <row r="5" spans="1:11" x14ac:dyDescent="0.2">
      <c r="A5" s="718"/>
    </row>
    <row r="6" spans="1:11" x14ac:dyDescent="0.2">
      <c r="B6" s="723" t="s">
        <v>417</v>
      </c>
      <c r="C6" s="721"/>
      <c r="D6" s="930" t="s">
        <v>392</v>
      </c>
      <c r="E6" s="931"/>
      <c r="F6" s="930" t="s">
        <v>460</v>
      </c>
      <c r="G6" s="931"/>
      <c r="H6" s="930" t="s">
        <v>459</v>
      </c>
      <c r="I6" s="931"/>
      <c r="J6" s="930" t="s">
        <v>391</v>
      </c>
      <c r="K6" s="931"/>
    </row>
    <row r="7" spans="1:11" s="731" customFormat="1" ht="38.25" x14ac:dyDescent="0.2">
      <c r="B7" s="735"/>
      <c r="C7" s="734"/>
      <c r="D7" s="725" t="s">
        <v>379</v>
      </c>
      <c r="E7" s="724" t="s">
        <v>458</v>
      </c>
      <c r="F7" s="725" t="s">
        <v>379</v>
      </c>
      <c r="G7" s="724" t="s">
        <v>458</v>
      </c>
      <c r="H7" s="725" t="s">
        <v>379</v>
      </c>
      <c r="I7" s="724" t="s">
        <v>458</v>
      </c>
      <c r="J7" s="725" t="s">
        <v>379</v>
      </c>
      <c r="K7" s="724" t="s">
        <v>458</v>
      </c>
    </row>
    <row r="8" spans="1:11" s="731" customFormat="1" ht="6" customHeight="1" x14ac:dyDescent="0.2">
      <c r="B8" s="723"/>
      <c r="C8" s="733"/>
      <c r="D8" s="732"/>
      <c r="E8" s="732"/>
      <c r="F8" s="732"/>
      <c r="G8" s="732"/>
      <c r="H8" s="732"/>
      <c r="I8" s="732"/>
      <c r="J8" s="732"/>
      <c r="K8" s="732"/>
    </row>
    <row r="9" spans="1:11" ht="14.25" x14ac:dyDescent="0.2">
      <c r="B9" s="699" t="s">
        <v>457</v>
      </c>
      <c r="C9" s="716"/>
      <c r="D9" s="788" t="s">
        <v>456</v>
      </c>
      <c r="E9" s="788" t="s">
        <v>456</v>
      </c>
      <c r="F9" s="788" t="s">
        <v>455</v>
      </c>
      <c r="G9" s="788" t="s">
        <v>455</v>
      </c>
      <c r="H9" s="788" t="s">
        <v>454</v>
      </c>
      <c r="I9" s="788" t="s">
        <v>454</v>
      </c>
      <c r="J9" s="788" t="s">
        <v>453</v>
      </c>
      <c r="K9" s="788" t="s">
        <v>453</v>
      </c>
    </row>
    <row r="10" spans="1:11" ht="14.25" x14ac:dyDescent="0.2">
      <c r="B10" s="699" t="s">
        <v>452</v>
      </c>
      <c r="C10" s="716"/>
      <c r="D10" s="788" t="s">
        <v>451</v>
      </c>
      <c r="E10" s="788" t="s">
        <v>451</v>
      </c>
      <c r="F10" s="732"/>
      <c r="G10" s="732"/>
      <c r="H10" s="732"/>
      <c r="I10" s="732"/>
      <c r="J10" s="788" t="s">
        <v>450</v>
      </c>
      <c r="K10" s="732"/>
    </row>
    <row r="11" spans="1:11" ht="14.25" x14ac:dyDescent="0.2">
      <c r="B11" s="699" t="s">
        <v>449</v>
      </c>
      <c r="C11" s="716"/>
      <c r="D11" s="788" t="s">
        <v>448</v>
      </c>
      <c r="E11" s="788" t="s">
        <v>448</v>
      </c>
      <c r="F11" s="732"/>
      <c r="G11" s="732"/>
      <c r="H11" s="732"/>
      <c r="I11" s="732"/>
      <c r="J11" s="788" t="s">
        <v>447</v>
      </c>
      <c r="K11" s="732"/>
    </row>
    <row r="12" spans="1:11" ht="14.25" x14ac:dyDescent="0.2">
      <c r="B12" s="699" t="s">
        <v>446</v>
      </c>
      <c r="C12" s="716"/>
      <c r="D12" s="788" t="s">
        <v>445</v>
      </c>
      <c r="E12" s="788" t="s">
        <v>445</v>
      </c>
      <c r="F12" s="788" t="s">
        <v>444</v>
      </c>
      <c r="G12" s="788" t="s">
        <v>444</v>
      </c>
      <c r="H12" s="788" t="s">
        <v>443</v>
      </c>
      <c r="I12" s="788" t="s">
        <v>443</v>
      </c>
      <c r="J12" s="788" t="s">
        <v>442</v>
      </c>
      <c r="K12" s="788" t="s">
        <v>442</v>
      </c>
    </row>
    <row r="13" spans="1:11" ht="14.25" x14ac:dyDescent="0.2">
      <c r="B13" s="699" t="s">
        <v>441</v>
      </c>
      <c r="C13" s="716"/>
      <c r="D13" s="788" t="s">
        <v>440</v>
      </c>
      <c r="E13" s="788" t="s">
        <v>440</v>
      </c>
      <c r="F13" s="732"/>
      <c r="G13" s="732"/>
      <c r="H13" s="732"/>
      <c r="I13" s="732"/>
      <c r="J13" s="788" t="s">
        <v>439</v>
      </c>
      <c r="K13" s="732"/>
    </row>
    <row r="14" spans="1:11" ht="14.25" x14ac:dyDescent="0.2">
      <c r="B14" s="699" t="s">
        <v>438</v>
      </c>
      <c r="C14" s="716"/>
      <c r="D14" s="788" t="s">
        <v>437</v>
      </c>
      <c r="E14" s="788" t="s">
        <v>437</v>
      </c>
      <c r="F14" s="788" t="s">
        <v>436</v>
      </c>
      <c r="G14" s="788" t="s">
        <v>436</v>
      </c>
      <c r="H14" s="788" t="s">
        <v>435</v>
      </c>
      <c r="I14" s="788" t="s">
        <v>435</v>
      </c>
      <c r="J14" s="788" t="s">
        <v>434</v>
      </c>
      <c r="K14" s="732"/>
    </row>
    <row r="15" spans="1:11" ht="14.25" x14ac:dyDescent="0.2">
      <c r="B15" s="699" t="s">
        <v>433</v>
      </c>
      <c r="C15" s="716"/>
      <c r="D15" s="788" t="s">
        <v>432</v>
      </c>
      <c r="E15" s="788" t="s">
        <v>432</v>
      </c>
      <c r="F15" s="732"/>
      <c r="G15" s="732"/>
      <c r="H15" s="732"/>
      <c r="I15" s="732"/>
      <c r="J15" s="732"/>
      <c r="K15" s="732"/>
    </row>
    <row r="16" spans="1:11" ht="14.25" x14ac:dyDescent="0.2">
      <c r="B16" s="699" t="s">
        <v>431</v>
      </c>
      <c r="C16" s="716"/>
      <c r="D16" s="788" t="s">
        <v>430</v>
      </c>
      <c r="E16" s="788" t="s">
        <v>430</v>
      </c>
      <c r="F16" s="732"/>
      <c r="G16" s="732"/>
      <c r="H16" s="732"/>
      <c r="I16" s="732"/>
      <c r="J16" s="788" t="s">
        <v>429</v>
      </c>
      <c r="K16" s="788" t="s">
        <v>429</v>
      </c>
    </row>
    <row r="17" spans="1:11" ht="14.25" x14ac:dyDescent="0.2">
      <c r="B17" s="699" t="s">
        <v>428</v>
      </c>
      <c r="C17" s="716"/>
      <c r="D17" s="788" t="s">
        <v>427</v>
      </c>
      <c r="E17" s="788" t="s">
        <v>427</v>
      </c>
      <c r="F17" s="732"/>
      <c r="G17" s="732"/>
      <c r="H17" s="732"/>
      <c r="I17" s="732"/>
      <c r="J17" s="732"/>
      <c r="K17" s="732"/>
    </row>
    <row r="18" spans="1:11" ht="14.25" x14ac:dyDescent="0.2">
      <c r="B18" s="699" t="s">
        <v>426</v>
      </c>
      <c r="C18" s="716"/>
      <c r="D18" s="788" t="s">
        <v>425</v>
      </c>
      <c r="E18" s="788" t="s">
        <v>425</v>
      </c>
      <c r="F18" s="788" t="s">
        <v>424</v>
      </c>
      <c r="G18" s="788" t="s">
        <v>424</v>
      </c>
      <c r="H18" s="788" t="s">
        <v>423</v>
      </c>
      <c r="I18" s="788" t="s">
        <v>423</v>
      </c>
      <c r="J18" s="732"/>
      <c r="K18" s="732"/>
    </row>
    <row r="19" spans="1:11" ht="14.25" x14ac:dyDescent="0.2">
      <c r="B19" s="699" t="s">
        <v>422</v>
      </c>
      <c r="C19" s="716"/>
      <c r="D19" s="788" t="s">
        <v>421</v>
      </c>
      <c r="E19" s="788" t="s">
        <v>421</v>
      </c>
      <c r="F19" s="732"/>
      <c r="G19" s="732"/>
      <c r="H19" s="732"/>
      <c r="I19" s="732"/>
      <c r="J19" s="732"/>
      <c r="K19" s="732"/>
    </row>
    <row r="20" spans="1:11" ht="14.25" x14ac:dyDescent="0.2">
      <c r="B20" s="699"/>
      <c r="C20" s="716"/>
      <c r="D20" s="788"/>
      <c r="E20" s="732"/>
      <c r="F20" s="732"/>
      <c r="G20" s="732"/>
      <c r="H20" s="732"/>
      <c r="I20" s="732"/>
      <c r="J20" s="732"/>
      <c r="K20" s="732"/>
    </row>
    <row r="21" spans="1:11" ht="14.25" x14ac:dyDescent="0.2">
      <c r="B21" s="699"/>
      <c r="C21" s="716"/>
      <c r="D21" s="788"/>
      <c r="E21" s="732"/>
      <c r="F21" s="732"/>
      <c r="G21" s="732"/>
      <c r="H21" s="732"/>
      <c r="I21" s="732"/>
      <c r="J21" s="732"/>
      <c r="K21" s="732"/>
    </row>
    <row r="22" spans="1:11" ht="14.25" x14ac:dyDescent="0.2">
      <c r="B22" s="699"/>
      <c r="C22" s="716"/>
      <c r="D22" s="788"/>
      <c r="E22" s="788"/>
      <c r="F22" s="732"/>
      <c r="G22" s="732"/>
      <c r="H22" s="732"/>
      <c r="I22" s="732"/>
      <c r="J22" s="732"/>
      <c r="K22" s="732"/>
    </row>
    <row r="23" spans="1:11" ht="14.25" x14ac:dyDescent="0.2">
      <c r="B23" s="694"/>
      <c r="C23" s="713"/>
      <c r="D23" s="788"/>
      <c r="E23" s="787"/>
      <c r="F23" s="787"/>
      <c r="G23" s="787"/>
      <c r="H23" s="787"/>
      <c r="I23" s="787"/>
      <c r="J23" s="787"/>
      <c r="K23" s="787"/>
    </row>
    <row r="24" spans="1:11" x14ac:dyDescent="0.2">
      <c r="D24" s="691"/>
      <c r="E24" s="691"/>
      <c r="F24" s="691"/>
      <c r="G24" s="691"/>
      <c r="H24" s="691"/>
      <c r="I24" s="691"/>
      <c r="J24" s="691"/>
      <c r="K24" s="691"/>
    </row>
    <row r="25" spans="1:11" ht="15.75" x14ac:dyDescent="0.25">
      <c r="A25" s="730"/>
      <c r="B25" s="730" t="s">
        <v>420</v>
      </c>
      <c r="D25" s="691"/>
      <c r="E25" s="691"/>
      <c r="F25" s="691"/>
      <c r="G25" s="691"/>
      <c r="H25" s="691"/>
      <c r="I25" s="691"/>
      <c r="J25" s="691"/>
      <c r="K25" s="691"/>
    </row>
    <row r="26" spans="1:11" x14ac:dyDescent="0.2">
      <c r="A26" s="718"/>
      <c r="B26" s="729" t="s">
        <v>419</v>
      </c>
      <c r="C26" s="710"/>
      <c r="D26" s="710"/>
      <c r="E26" s="710"/>
      <c r="F26" s="728"/>
      <c r="G26" s="727" t="s">
        <v>418</v>
      </c>
    </row>
    <row r="27" spans="1:11" x14ac:dyDescent="0.2">
      <c r="A27" s="718"/>
    </row>
    <row r="28" spans="1:11" x14ac:dyDescent="0.2">
      <c r="B28" s="723" t="s">
        <v>417</v>
      </c>
      <c r="C28" s="722"/>
      <c r="D28" s="721"/>
      <c r="E28" s="930" t="s">
        <v>392</v>
      </c>
      <c r="F28" s="932"/>
      <c r="G28" s="931"/>
      <c r="I28" s="691"/>
      <c r="J28" s="930" t="s">
        <v>391</v>
      </c>
      <c r="K28" s="931"/>
    </row>
    <row r="29" spans="1:11" ht="51" customHeight="1" x14ac:dyDescent="0.2">
      <c r="B29" s="694"/>
      <c r="C29" s="714"/>
      <c r="D29" s="713"/>
      <c r="E29" s="725" t="s">
        <v>379</v>
      </c>
      <c r="F29" s="724" t="s">
        <v>415</v>
      </c>
      <c r="G29" s="724" t="s">
        <v>416</v>
      </c>
      <c r="I29" s="726"/>
      <c r="J29" s="725" t="s">
        <v>379</v>
      </c>
      <c r="K29" s="724" t="s">
        <v>415</v>
      </c>
    </row>
    <row r="30" spans="1:11" x14ac:dyDescent="0.2">
      <c r="A30" s="718"/>
      <c r="B30" s="723" t="s">
        <v>414</v>
      </c>
      <c r="C30" s="722"/>
      <c r="D30" s="721"/>
      <c r="E30" s="720"/>
      <c r="F30" s="719"/>
      <c r="G30" s="719"/>
      <c r="I30" s="691"/>
      <c r="J30" s="720"/>
      <c r="K30" s="719"/>
    </row>
    <row r="31" spans="1:11" ht="14.25" x14ac:dyDescent="0.2">
      <c r="B31" s="699"/>
      <c r="C31" s="700" t="s">
        <v>348</v>
      </c>
      <c r="D31" s="716"/>
      <c r="E31" s="789" t="s">
        <v>413</v>
      </c>
      <c r="F31" s="790" t="s">
        <v>412</v>
      </c>
      <c r="G31" s="790" t="s">
        <v>411</v>
      </c>
      <c r="I31" s="691"/>
      <c r="J31" s="789" t="s">
        <v>410</v>
      </c>
      <c r="K31" s="790" t="s">
        <v>409</v>
      </c>
    </row>
    <row r="32" spans="1:11" ht="14.25" x14ac:dyDescent="0.2">
      <c r="B32" s="699"/>
      <c r="C32" s="700" t="s">
        <v>1</v>
      </c>
      <c r="D32" s="716"/>
      <c r="E32" s="789" t="s">
        <v>408</v>
      </c>
      <c r="F32" s="790" t="s">
        <v>407</v>
      </c>
      <c r="G32" s="790" t="s">
        <v>406</v>
      </c>
      <c r="I32" s="691"/>
      <c r="J32" s="789" t="s">
        <v>405</v>
      </c>
      <c r="K32" s="790" t="s">
        <v>404</v>
      </c>
    </row>
    <row r="33" spans="1:11" ht="14.25" x14ac:dyDescent="0.2">
      <c r="B33" s="699"/>
      <c r="C33" s="700" t="s">
        <v>2</v>
      </c>
      <c r="D33" s="716"/>
      <c r="E33" s="789" t="s">
        <v>403</v>
      </c>
      <c r="F33" s="790" t="s">
        <v>402</v>
      </c>
      <c r="G33" s="790" t="s">
        <v>401</v>
      </c>
      <c r="I33" s="691"/>
      <c r="J33" s="789" t="s">
        <v>400</v>
      </c>
      <c r="K33" s="790" t="s">
        <v>399</v>
      </c>
    </row>
    <row r="34" spans="1:11" ht="5.25" customHeight="1" x14ac:dyDescent="0.2">
      <c r="B34" s="699"/>
      <c r="C34" s="700"/>
      <c r="D34" s="716"/>
      <c r="E34" s="715"/>
      <c r="F34" s="703"/>
      <c r="G34" s="703"/>
      <c r="I34" s="691"/>
      <c r="J34" s="715"/>
      <c r="K34" s="703"/>
    </row>
    <row r="35" spans="1:11" x14ac:dyDescent="0.2">
      <c r="A35" s="718"/>
      <c r="B35" s="717"/>
      <c r="C35" s="700"/>
      <c r="D35" s="716"/>
      <c r="E35" s="715"/>
      <c r="F35" s="703"/>
      <c r="G35" s="703"/>
      <c r="I35" s="691"/>
      <c r="J35" s="715"/>
      <c r="K35" s="703"/>
    </row>
    <row r="36" spans="1:11" ht="14.25" x14ac:dyDescent="0.2">
      <c r="B36" s="699"/>
      <c r="C36" s="700"/>
      <c r="D36" s="716"/>
      <c r="E36" s="789"/>
      <c r="F36" s="703"/>
      <c r="G36" s="703"/>
      <c r="I36" s="691"/>
      <c r="J36" s="715"/>
      <c r="K36" s="703"/>
    </row>
    <row r="37" spans="1:11" ht="4.5" customHeight="1" x14ac:dyDescent="0.2">
      <c r="A37" s="702"/>
      <c r="B37" s="701"/>
      <c r="C37" s="700"/>
      <c r="D37" s="716"/>
      <c r="E37" s="715"/>
      <c r="F37" s="703"/>
      <c r="G37" s="703"/>
      <c r="I37" s="691"/>
      <c r="J37" s="715"/>
      <c r="K37" s="703"/>
    </row>
    <row r="38" spans="1:11" x14ac:dyDescent="0.2">
      <c r="A38" s="702"/>
      <c r="B38" s="701" t="s">
        <v>3</v>
      </c>
      <c r="C38" s="700"/>
      <c r="D38" s="716"/>
      <c r="E38" s="715"/>
      <c r="F38" s="703"/>
      <c r="G38" s="703"/>
      <c r="I38" s="691"/>
      <c r="J38" s="715"/>
      <c r="K38" s="703"/>
    </row>
    <row r="39" spans="1:11" ht="14.25" x14ac:dyDescent="0.2">
      <c r="B39" s="699"/>
      <c r="C39" s="700" t="s">
        <v>348</v>
      </c>
      <c r="D39" s="716"/>
      <c r="E39" s="789" t="s">
        <v>398</v>
      </c>
      <c r="F39" s="703" t="s">
        <v>7</v>
      </c>
      <c r="G39" s="703"/>
      <c r="H39" s="690" t="s">
        <v>7</v>
      </c>
      <c r="I39" s="691"/>
      <c r="J39" s="789" t="s">
        <v>397</v>
      </c>
      <c r="K39" s="703"/>
    </row>
    <row r="40" spans="1:11" ht="14.25" x14ac:dyDescent="0.2">
      <c r="B40" s="699"/>
      <c r="C40" s="700" t="s">
        <v>1</v>
      </c>
      <c r="D40" s="716"/>
      <c r="E40" s="789" t="s">
        <v>396</v>
      </c>
      <c r="F40" s="703" t="s">
        <v>7</v>
      </c>
      <c r="G40" s="703"/>
      <c r="H40" s="690" t="s">
        <v>7</v>
      </c>
      <c r="I40" s="691"/>
      <c r="J40" s="789" t="s">
        <v>395</v>
      </c>
      <c r="K40" s="703"/>
    </row>
    <row r="41" spans="1:11" ht="14.25" x14ac:dyDescent="0.2">
      <c r="B41" s="694"/>
      <c r="C41" s="714" t="s">
        <v>2</v>
      </c>
      <c r="D41" s="713"/>
      <c r="E41" s="791" t="s">
        <v>394</v>
      </c>
      <c r="F41" s="712" t="s">
        <v>7</v>
      </c>
      <c r="G41" s="712"/>
      <c r="H41" s="690" t="s">
        <v>7</v>
      </c>
      <c r="I41" s="691"/>
      <c r="J41" s="791" t="s">
        <v>393</v>
      </c>
      <c r="K41" s="712"/>
    </row>
    <row r="42" spans="1:11" x14ac:dyDescent="0.2">
      <c r="D42" s="691"/>
      <c r="E42" s="691"/>
      <c r="F42" s="691"/>
      <c r="G42" s="691"/>
      <c r="H42" s="691"/>
      <c r="I42" s="691"/>
      <c r="J42" s="691"/>
      <c r="K42" s="691"/>
    </row>
    <row r="43" spans="1:11" x14ac:dyDescent="0.2">
      <c r="A43" s="702"/>
      <c r="B43" s="711"/>
      <c r="C43" s="710"/>
      <c r="D43" s="709"/>
      <c r="E43" s="930" t="s">
        <v>392</v>
      </c>
      <c r="F43" s="931"/>
      <c r="J43" s="930" t="s">
        <v>391</v>
      </c>
      <c r="K43" s="931"/>
    </row>
    <row r="44" spans="1:11" x14ac:dyDescent="0.2">
      <c r="A44" s="702"/>
      <c r="B44" s="701" t="s">
        <v>390</v>
      </c>
      <c r="C44" s="700"/>
      <c r="D44" s="697"/>
      <c r="E44" s="708"/>
      <c r="F44" s="707"/>
      <c r="J44" s="708"/>
      <c r="K44" s="707"/>
    </row>
    <row r="45" spans="1:11" ht="14.25" x14ac:dyDescent="0.2">
      <c r="B45" s="699"/>
      <c r="C45" s="700" t="s">
        <v>379</v>
      </c>
      <c r="D45" s="697"/>
      <c r="E45" s="922" t="s">
        <v>389</v>
      </c>
      <c r="F45" s="923"/>
      <c r="J45" s="924"/>
      <c r="K45" s="925"/>
    </row>
    <row r="46" spans="1:11" ht="14.25" x14ac:dyDescent="0.2">
      <c r="B46" s="699"/>
      <c r="C46" s="700" t="s">
        <v>388</v>
      </c>
      <c r="D46" s="697"/>
      <c r="E46" s="922" t="s">
        <v>367</v>
      </c>
      <c r="F46" s="923"/>
      <c r="J46" s="924"/>
      <c r="K46" s="925"/>
    </row>
    <row r="47" spans="1:11" ht="6" customHeight="1" x14ac:dyDescent="0.2">
      <c r="B47" s="699"/>
      <c r="C47" s="700"/>
      <c r="D47" s="697"/>
      <c r="E47" s="696"/>
      <c r="F47" s="695"/>
      <c r="J47" s="696"/>
      <c r="K47" s="695"/>
    </row>
    <row r="48" spans="1:11" x14ac:dyDescent="0.2">
      <c r="A48" s="702"/>
      <c r="B48" s="701" t="s">
        <v>387</v>
      </c>
      <c r="C48" s="700"/>
      <c r="D48" s="697"/>
      <c r="E48" s="696"/>
      <c r="F48" s="695"/>
      <c r="J48" s="696"/>
      <c r="K48" s="695"/>
    </row>
    <row r="49" spans="1:11" ht="14.25" x14ac:dyDescent="0.2">
      <c r="B49" s="699"/>
      <c r="C49" s="700" t="s">
        <v>379</v>
      </c>
      <c r="D49" s="697"/>
      <c r="E49" s="922" t="s">
        <v>386</v>
      </c>
      <c r="F49" s="923"/>
      <c r="J49" s="924"/>
      <c r="K49" s="925"/>
    </row>
    <row r="50" spans="1:11" ht="5.25" customHeight="1" x14ac:dyDescent="0.2">
      <c r="B50" s="699"/>
      <c r="C50" s="700"/>
      <c r="D50" s="697"/>
      <c r="E50" s="704"/>
      <c r="F50" s="703"/>
      <c r="J50" s="704"/>
      <c r="K50" s="703"/>
    </row>
    <row r="51" spans="1:11" x14ac:dyDescent="0.2">
      <c r="A51" s="702"/>
      <c r="B51" s="701" t="s">
        <v>385</v>
      </c>
      <c r="C51" s="700"/>
      <c r="D51" s="697"/>
      <c r="E51" s="696"/>
      <c r="F51" s="695"/>
      <c r="J51" s="696"/>
      <c r="K51" s="695"/>
    </row>
    <row r="52" spans="1:11" ht="14.25" x14ac:dyDescent="0.2">
      <c r="B52" s="699"/>
      <c r="C52" s="700" t="s">
        <v>379</v>
      </c>
      <c r="D52" s="697"/>
      <c r="E52" s="922" t="s">
        <v>383</v>
      </c>
      <c r="F52" s="923"/>
      <c r="J52" s="924"/>
      <c r="K52" s="925"/>
    </row>
    <row r="53" spans="1:11" ht="14.25" x14ac:dyDescent="0.2">
      <c r="B53" s="699"/>
      <c r="C53" s="706" t="s">
        <v>384</v>
      </c>
      <c r="D53" s="697"/>
      <c r="E53" s="922" t="s">
        <v>383</v>
      </c>
      <c r="F53" s="923"/>
      <c r="J53" s="924"/>
      <c r="K53" s="925"/>
    </row>
    <row r="54" spans="1:11" ht="14.25" x14ac:dyDescent="0.2">
      <c r="B54" s="699"/>
      <c r="C54" s="705" t="s">
        <v>382</v>
      </c>
      <c r="D54" s="697"/>
      <c r="E54" s="922" t="s">
        <v>381</v>
      </c>
      <c r="F54" s="923"/>
      <c r="J54" s="924"/>
      <c r="K54" s="925"/>
    </row>
    <row r="55" spans="1:11" ht="6.75" customHeight="1" x14ac:dyDescent="0.2">
      <c r="A55" s="702"/>
      <c r="B55" s="701"/>
      <c r="C55" s="700"/>
      <c r="D55" s="697"/>
      <c r="E55" s="704"/>
      <c r="F55" s="703"/>
      <c r="J55" s="704"/>
      <c r="K55" s="703"/>
    </row>
    <row r="56" spans="1:11" x14ac:dyDescent="0.2">
      <c r="A56" s="702"/>
      <c r="B56" s="701" t="s">
        <v>380</v>
      </c>
      <c r="C56" s="700"/>
      <c r="D56" s="697"/>
      <c r="E56" s="696"/>
      <c r="F56" s="695"/>
      <c r="J56" s="696"/>
      <c r="K56" s="695"/>
    </row>
    <row r="57" spans="1:11" ht="14.25" x14ac:dyDescent="0.2">
      <c r="B57" s="699"/>
      <c r="C57" s="698" t="s">
        <v>379</v>
      </c>
      <c r="D57" s="697"/>
      <c r="E57" s="922" t="s">
        <v>376</v>
      </c>
      <c r="F57" s="923"/>
      <c r="J57" s="922" t="s">
        <v>378</v>
      </c>
      <c r="K57" s="923"/>
    </row>
    <row r="58" spans="1:11" ht="25.5" x14ac:dyDescent="0.2">
      <c r="B58" s="694"/>
      <c r="C58" s="693" t="s">
        <v>377</v>
      </c>
      <c r="D58" s="692"/>
      <c r="E58" s="926" t="s">
        <v>376</v>
      </c>
      <c r="F58" s="927"/>
      <c r="J58" s="928"/>
      <c r="K58" s="929"/>
    </row>
    <row r="59" spans="1:11" x14ac:dyDescent="0.2">
      <c r="D59" s="691"/>
      <c r="E59" s="691"/>
      <c r="F59" s="691"/>
      <c r="G59" s="691"/>
      <c r="H59" s="691"/>
      <c r="I59" s="691"/>
      <c r="J59" s="691"/>
      <c r="K59" s="691"/>
    </row>
    <row r="60" spans="1:11" x14ac:dyDescent="0.2">
      <c r="D60" s="691"/>
      <c r="E60" s="691"/>
      <c r="F60" s="691"/>
      <c r="G60" s="691"/>
      <c r="H60" s="691"/>
      <c r="I60" s="691"/>
      <c r="J60" s="691"/>
      <c r="K60" s="691"/>
    </row>
    <row r="61" spans="1:11" x14ac:dyDescent="0.2">
      <c r="D61" s="691"/>
      <c r="E61" s="691"/>
      <c r="F61" s="691"/>
      <c r="G61" s="691"/>
      <c r="H61" s="691"/>
      <c r="I61" s="691"/>
      <c r="J61" s="691"/>
      <c r="K61" s="691"/>
    </row>
    <row r="62" spans="1:11" x14ac:dyDescent="0.2">
      <c r="D62" s="691"/>
      <c r="E62" s="691"/>
      <c r="F62" s="691"/>
      <c r="G62" s="691"/>
      <c r="H62" s="691"/>
      <c r="I62" s="691"/>
      <c r="J62" s="691"/>
      <c r="K62" s="691"/>
    </row>
    <row r="63" spans="1:11" x14ac:dyDescent="0.2">
      <c r="D63" s="691"/>
      <c r="E63" s="691"/>
      <c r="F63" s="691"/>
      <c r="G63" s="691"/>
      <c r="H63" s="691"/>
      <c r="I63" s="691"/>
      <c r="J63" s="691"/>
      <c r="K63" s="691"/>
    </row>
    <row r="64" spans="1:11" x14ac:dyDescent="0.2">
      <c r="D64" s="691"/>
      <c r="E64" s="691"/>
      <c r="F64" s="691"/>
      <c r="G64" s="691"/>
      <c r="H64" s="691"/>
      <c r="I64" s="691"/>
      <c r="J64" s="691"/>
      <c r="K64" s="691"/>
    </row>
    <row r="65" spans="4:11" x14ac:dyDescent="0.2">
      <c r="D65" s="691"/>
      <c r="E65" s="691"/>
      <c r="F65" s="691"/>
      <c r="G65" s="691"/>
      <c r="H65" s="691"/>
      <c r="I65" s="691"/>
      <c r="J65" s="691"/>
      <c r="K65" s="691"/>
    </row>
  </sheetData>
  <mergeCells count="24">
    <mergeCell ref="D6:E6"/>
    <mergeCell ref="F6:G6"/>
    <mergeCell ref="H6:I6"/>
    <mergeCell ref="J6:K6"/>
    <mergeCell ref="E28:G28"/>
    <mergeCell ref="J28:K28"/>
    <mergeCell ref="E43:F43"/>
    <mergeCell ref="J43:K43"/>
    <mergeCell ref="E45:F45"/>
    <mergeCell ref="J45:K45"/>
    <mergeCell ref="E46:F46"/>
    <mergeCell ref="J46:K46"/>
    <mergeCell ref="E49:F49"/>
    <mergeCell ref="J49:K49"/>
    <mergeCell ref="E52:F52"/>
    <mergeCell ref="J52:K52"/>
    <mergeCell ref="E53:F53"/>
    <mergeCell ref="J53:K53"/>
    <mergeCell ref="E54:F54"/>
    <mergeCell ref="J54:K54"/>
    <mergeCell ref="E57:F57"/>
    <mergeCell ref="J57:K57"/>
    <mergeCell ref="E58:F58"/>
    <mergeCell ref="J58:K58"/>
  </mergeCells>
  <hyperlinks>
    <hyperlink ref="D9" location="Getreide!K1" display="P1"/>
    <hyperlink ref="E9" location="Getreide!K46" display="P1"/>
    <hyperlink ref="F9" location="Getreide!S1" display="P2"/>
    <hyperlink ref="G9" location="Getreide!S46" display="P2"/>
    <hyperlink ref="H9" location="Getreide!AA1" display="P3"/>
    <hyperlink ref="I9" location="Getreide!AA46" display="P3"/>
    <hyperlink ref="J9" location="Getreide!AI1" display="P4"/>
    <hyperlink ref="K9" location="Getreide!AI46" display="P4"/>
    <hyperlink ref="D10" location="Getreide!AQ1" display="P5"/>
    <hyperlink ref="E10" location="Getreide!AQ46" display="P5"/>
    <hyperlink ref="J10" location="Getreide!AY1" display="P6"/>
    <hyperlink ref="D11" location="Getreide!BG1" display="P7"/>
    <hyperlink ref="E11" location="Getreide!BG46" display="P7"/>
    <hyperlink ref="J11" location="Getreide!BO1" display="P8"/>
    <hyperlink ref="D12" location="Getreide!BW1" display="P9"/>
    <hyperlink ref="E12" location="Getreide!BW46" display="P9"/>
    <hyperlink ref="F12" location="Getreide!CE1" display="P10"/>
    <hyperlink ref="G12" location="Getreide!CE46" display="P10"/>
    <hyperlink ref="H12" location="Getreide!CM1" display="P11"/>
    <hyperlink ref="I12" location="Getreide!CM46" display="P11"/>
    <hyperlink ref="J12" location="Getreide!CU1" display="P12"/>
    <hyperlink ref="K12" location="Getreide!CU46" display="P12"/>
    <hyperlink ref="D13" location="Getreide!DC1" display="P13"/>
    <hyperlink ref="E13" location="Getreide!DC46" display="P13"/>
    <hyperlink ref="J13" location="Getreide!DK1" display="P14"/>
    <hyperlink ref="D14" location="Getreide!DS1" display="P15"/>
    <hyperlink ref="E14" location="Getreide!DS46" display="P15"/>
    <hyperlink ref="F14" location="Getreide!EA1" display="P16"/>
    <hyperlink ref="G14" location="Getreide!EA46" display="P16"/>
    <hyperlink ref="H14" location="Getreide!EI1" display="P17"/>
    <hyperlink ref="I14" location="Getreide!EI46" display="P17"/>
    <hyperlink ref="J14" location="Getreide!EQ1" display="P18"/>
    <hyperlink ref="D15" location="Kmais!K1" display="P19"/>
    <hyperlink ref="E15" location="Kmais!K46" display="P19"/>
    <hyperlink ref="D16" location="Kart!K1" display="P20"/>
    <hyperlink ref="E16" location="Kart!K46" display="P20"/>
    <hyperlink ref="J16" location="Kart!S1" display="P21"/>
    <hyperlink ref="K16" location="Kart!S46" display="P21"/>
    <hyperlink ref="D17" location="Zrueben!K1" display="P22"/>
    <hyperlink ref="E17" location="Zrueben!K46" display="P22"/>
    <hyperlink ref="D18" location="Ölsaat!K1" display="P23"/>
    <hyperlink ref="E18" location="Ölsaat!K46" display="P23"/>
    <hyperlink ref="F18" location="Ölsaat!S1" display="P24"/>
    <hyperlink ref="G18" location="Ölsaat!S46" display="P24"/>
    <hyperlink ref="H18" location="Ölsaat!AA1" display="P25"/>
    <hyperlink ref="I18" location="Ölsaat!AA46" display="P25"/>
    <hyperlink ref="D19" location="Ölsaat!AI1" display="P26"/>
    <hyperlink ref="E19" location="Ölsaat!AI46" display="P26"/>
    <hyperlink ref="E31" location="Milchvieh!K1" display="T1"/>
    <hyperlink ref="F31" location="Milchvieh!S2" display="T2"/>
    <hyperlink ref="G31" location="Milchvieh!AA1" display="T3"/>
    <hyperlink ref="J31" location="Milchvieh!AI1" display="T4"/>
    <hyperlink ref="K31" location="Milchvieh!AQ1" display="T5"/>
    <hyperlink ref="E32" location="Milchvieh!AY1" display="T6"/>
    <hyperlink ref="F32" location="Milchvieh!BG1" display="T7"/>
    <hyperlink ref="G32" location="Milchvieh!BO1" display="T8"/>
    <hyperlink ref="J32" location="Milchvieh!BW1" display="T9"/>
    <hyperlink ref="K32" location="Milchvieh!CE1" display="T10"/>
    <hyperlink ref="E33" location="Milchvieh!CM1" display="T11"/>
    <hyperlink ref="F33" location="Milchvieh!CU1" display="T12"/>
    <hyperlink ref="G33" location="Milchvieh!DC1" display="T13"/>
    <hyperlink ref="J33" location="Milchvieh!DK1" display="T14"/>
    <hyperlink ref="K33" location="Milchvieh!DS1" display="T15"/>
    <hyperlink ref="E39" location="Mutterkuh!K1" display="T17"/>
    <hyperlink ref="J39" location="Mutterkuh!S1" display="T18"/>
    <hyperlink ref="E40" location="Mutterkuh!AA1" display="T19"/>
    <hyperlink ref="J40" location="Mutterkuh!AI1" display="T20"/>
    <hyperlink ref="E41" location="Mutterkuh!AG1" display="T21"/>
    <hyperlink ref="J41" location="Mutterkuh!AY1" display="T22"/>
    <hyperlink ref="E45:F45" location="Rimast!K1" display="T23"/>
    <hyperlink ref="E46:F46" location="Rimast!S1" display="T24"/>
    <hyperlink ref="E49:F49" location="Kaelbermast!K1" display="T25"/>
    <hyperlink ref="E52:F52" location="Schweinezucht!K1" display="T26"/>
    <hyperlink ref="E53:F53" location="Schweinezucht!K43" display="T26"/>
    <hyperlink ref="E54:F54" location="Schweinezucht!U1" display="T27"/>
    <hyperlink ref="E57:F57" location="Schweinemast!K1" display="T28"/>
    <hyperlink ref="E58:F58" location="Schweinemast!K45" display="T28"/>
    <hyperlink ref="J57:K57" location="Schweinemast!U1" display="T29"/>
  </hyperlinks>
  <pageMargins left="0.78740157480314965" right="0.78740157480314965" top="0.70866141732283472" bottom="0.64" header="0.19685039370078741" footer="0.39370078740157483"/>
  <pageSetup paperSize="9" scale="91" orientation="portrait" r:id="rId1"/>
  <headerFooter alignWithMargins="0">
    <oddFooter>&amp;CTeil2-&amp;P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zoomScaleNormal="100" workbookViewId="0">
      <selection sqref="A1:A27"/>
    </sheetView>
  </sheetViews>
  <sheetFormatPr baseColWidth="10" defaultRowHeight="12.75" x14ac:dyDescent="0.2"/>
  <cols>
    <col min="1" max="1" width="2.75" style="740" customWidth="1"/>
    <col min="2" max="2" width="10.875" style="748" customWidth="1"/>
    <col min="3" max="3" width="55.5" style="749" customWidth="1"/>
    <col min="4" max="4" width="3.75" style="740" customWidth="1"/>
    <col min="5" max="5" width="13.125" style="748" customWidth="1"/>
    <col min="6" max="6" width="28.5" style="749" customWidth="1"/>
    <col min="7" max="16384" width="11" style="740"/>
  </cols>
  <sheetData>
    <row r="1" spans="1:3" ht="18" customHeight="1" x14ac:dyDescent="0.2">
      <c r="A1" s="739" t="s">
        <v>602</v>
      </c>
      <c r="B1" s="690"/>
      <c r="C1" s="690"/>
    </row>
    <row r="2" spans="1:3" ht="6.75" customHeight="1" x14ac:dyDescent="0.2">
      <c r="A2" s="690"/>
      <c r="B2" s="741"/>
      <c r="C2" s="690"/>
    </row>
    <row r="3" spans="1:3" x14ac:dyDescent="0.2">
      <c r="A3" s="690"/>
      <c r="B3" s="738" t="s">
        <v>465</v>
      </c>
      <c r="C3" s="738" t="s">
        <v>466</v>
      </c>
    </row>
    <row r="4" spans="1:3" ht="14.25" x14ac:dyDescent="0.2">
      <c r="A4" s="742"/>
      <c r="B4" s="738" t="s">
        <v>467</v>
      </c>
      <c r="C4" s="738" t="s">
        <v>468</v>
      </c>
    </row>
    <row r="5" spans="1:3" ht="14.25" x14ac:dyDescent="0.2">
      <c r="A5" s="742"/>
      <c r="B5" s="743" t="s">
        <v>8</v>
      </c>
      <c r="C5" s="738" t="s">
        <v>469</v>
      </c>
    </row>
    <row r="6" spans="1:3" ht="14.25" x14ac:dyDescent="0.2">
      <c r="A6" s="742"/>
      <c r="B6" s="743"/>
      <c r="C6" s="738"/>
    </row>
    <row r="7" spans="1:3" x14ac:dyDescent="0.2">
      <c r="B7" s="744" t="s">
        <v>470</v>
      </c>
      <c r="C7" s="744" t="s">
        <v>471</v>
      </c>
    </row>
    <row r="8" spans="1:3" x14ac:dyDescent="0.2">
      <c r="B8" s="744" t="s">
        <v>472</v>
      </c>
      <c r="C8" s="744" t="s">
        <v>198</v>
      </c>
    </row>
    <row r="9" spans="1:3" ht="14.25" x14ac:dyDescent="0.2">
      <c r="A9" s="742"/>
      <c r="B9" s="744" t="s">
        <v>391</v>
      </c>
      <c r="C9" s="745" t="s">
        <v>473</v>
      </c>
    </row>
    <row r="10" spans="1:3" x14ac:dyDescent="0.2">
      <c r="B10" s="744" t="s">
        <v>474</v>
      </c>
      <c r="C10" s="745" t="s">
        <v>475</v>
      </c>
    </row>
    <row r="11" spans="1:3" ht="14.25" x14ac:dyDescent="0.2">
      <c r="A11" s="742"/>
      <c r="B11" s="744" t="s">
        <v>476</v>
      </c>
      <c r="C11" s="745" t="s">
        <v>477</v>
      </c>
    </row>
    <row r="12" spans="1:3" x14ac:dyDescent="0.2">
      <c r="B12" s="745" t="s">
        <v>478</v>
      </c>
      <c r="C12" s="745" t="s">
        <v>479</v>
      </c>
    </row>
    <row r="13" spans="1:3" x14ac:dyDescent="0.2">
      <c r="B13" s="745" t="s">
        <v>480</v>
      </c>
      <c r="C13" s="745" t="s">
        <v>481</v>
      </c>
    </row>
    <row r="14" spans="1:3" ht="14.25" x14ac:dyDescent="0.2">
      <c r="A14" s="742"/>
      <c r="B14" s="744" t="s">
        <v>482</v>
      </c>
      <c r="C14" s="745" t="s">
        <v>483</v>
      </c>
    </row>
    <row r="15" spans="1:3" x14ac:dyDescent="0.2">
      <c r="B15" s="744" t="s">
        <v>484</v>
      </c>
      <c r="C15" s="745" t="s">
        <v>485</v>
      </c>
    </row>
    <row r="16" spans="1:3" ht="14.25" x14ac:dyDescent="0.2">
      <c r="A16" s="742"/>
      <c r="B16" s="744" t="s">
        <v>361</v>
      </c>
      <c r="C16" s="745" t="s">
        <v>486</v>
      </c>
    </row>
    <row r="17" spans="1:6" ht="14.25" x14ac:dyDescent="0.2">
      <c r="A17" s="742"/>
      <c r="B17" s="744" t="s">
        <v>364</v>
      </c>
      <c r="C17" s="745" t="s">
        <v>487</v>
      </c>
      <c r="E17" s="746"/>
      <c r="F17" s="747"/>
    </row>
    <row r="18" spans="1:6" ht="14.25" x14ac:dyDescent="0.2">
      <c r="B18" s="744" t="s">
        <v>488</v>
      </c>
      <c r="C18" s="745" t="s">
        <v>489</v>
      </c>
      <c r="E18" s="746"/>
      <c r="F18" s="747"/>
    </row>
    <row r="19" spans="1:6" x14ac:dyDescent="0.2">
      <c r="B19" s="744" t="s">
        <v>490</v>
      </c>
      <c r="C19" s="744" t="s">
        <v>491</v>
      </c>
    </row>
    <row r="20" spans="1:6" x14ac:dyDescent="0.2">
      <c r="B20" s="744" t="s">
        <v>106</v>
      </c>
      <c r="C20" s="744" t="s">
        <v>492</v>
      </c>
    </row>
    <row r="21" spans="1:6" x14ac:dyDescent="0.2">
      <c r="B21" s="744" t="s">
        <v>493</v>
      </c>
      <c r="C21" s="744" t="s">
        <v>494</v>
      </c>
    </row>
    <row r="22" spans="1:6" ht="14.25" x14ac:dyDescent="0.2">
      <c r="A22" s="742"/>
      <c r="B22" s="744" t="s">
        <v>463</v>
      </c>
      <c r="C22" s="745" t="s">
        <v>345</v>
      </c>
    </row>
    <row r="23" spans="1:6" ht="14.25" x14ac:dyDescent="0.2">
      <c r="A23" s="742"/>
      <c r="B23" s="744" t="s">
        <v>495</v>
      </c>
      <c r="C23" s="745" t="s">
        <v>496</v>
      </c>
    </row>
    <row r="24" spans="1:6" ht="14.25" x14ac:dyDescent="0.2">
      <c r="A24" s="742"/>
      <c r="B24" s="744" t="s">
        <v>497</v>
      </c>
      <c r="C24" s="745" t="s">
        <v>498</v>
      </c>
    </row>
    <row r="25" spans="1:6" x14ac:dyDescent="0.2">
      <c r="B25" s="744" t="s">
        <v>499</v>
      </c>
      <c r="C25" s="745" t="s">
        <v>500</v>
      </c>
    </row>
    <row r="26" spans="1:6" ht="14.25" x14ac:dyDescent="0.2">
      <c r="A26" s="742"/>
      <c r="B26" s="744" t="s">
        <v>93</v>
      </c>
      <c r="C26" s="745" t="s">
        <v>501</v>
      </c>
    </row>
    <row r="27" spans="1:6" ht="14.25" x14ac:dyDescent="0.2">
      <c r="A27" s="742"/>
      <c r="B27" s="744" t="s">
        <v>502</v>
      </c>
      <c r="C27" s="745" t="s">
        <v>503</v>
      </c>
    </row>
    <row r="28" spans="1:6" ht="14.25" x14ac:dyDescent="0.2">
      <c r="A28" s="742"/>
      <c r="B28" s="744" t="s">
        <v>504</v>
      </c>
      <c r="C28" s="745" t="s">
        <v>505</v>
      </c>
    </row>
    <row r="29" spans="1:6" ht="14.25" x14ac:dyDescent="0.2">
      <c r="A29" s="742"/>
      <c r="B29" s="744" t="s">
        <v>506</v>
      </c>
      <c r="C29" s="744" t="s">
        <v>507</v>
      </c>
    </row>
    <row r="30" spans="1:6" ht="14.25" x14ac:dyDescent="0.2">
      <c r="A30" s="742"/>
      <c r="B30" s="744" t="s">
        <v>508</v>
      </c>
      <c r="C30" s="744" t="s">
        <v>509</v>
      </c>
    </row>
    <row r="31" spans="1:6" ht="14.25" x14ac:dyDescent="0.2">
      <c r="A31" s="742"/>
      <c r="B31" s="744" t="s">
        <v>510</v>
      </c>
      <c r="C31" s="745" t="s">
        <v>511</v>
      </c>
    </row>
    <row r="32" spans="1:6" ht="51" customHeight="1" x14ac:dyDescent="0.2">
      <c r="A32" s="742"/>
      <c r="B32" s="746"/>
      <c r="C32" s="747"/>
    </row>
    <row r="33" spans="1:3" ht="14.25" x14ac:dyDescent="0.2">
      <c r="A33" s="742"/>
      <c r="B33" s="750"/>
      <c r="C33" s="747"/>
    </row>
    <row r="34" spans="1:3" ht="14.25" x14ac:dyDescent="0.2">
      <c r="B34" s="750"/>
    </row>
    <row r="35" spans="1:3" ht="14.25" x14ac:dyDescent="0.2">
      <c r="A35" s="742"/>
      <c r="B35" s="750"/>
      <c r="C35" s="747"/>
    </row>
    <row r="36" spans="1:3" ht="14.25" x14ac:dyDescent="0.2">
      <c r="A36" s="742"/>
      <c r="B36" s="746"/>
      <c r="C36" s="747"/>
    </row>
    <row r="37" spans="1:3" ht="14.25" x14ac:dyDescent="0.2">
      <c r="A37" s="742"/>
      <c r="B37" s="746"/>
      <c r="C37" s="747"/>
    </row>
    <row r="38" spans="1:3" ht="14.25" x14ac:dyDescent="0.2">
      <c r="A38" s="742"/>
      <c r="B38" s="746"/>
      <c r="C38" s="747"/>
    </row>
    <row r="39" spans="1:3" ht="14.25" x14ac:dyDescent="0.2">
      <c r="B39" s="746"/>
      <c r="C39" s="747"/>
    </row>
    <row r="41" spans="1:3" ht="14.25" x14ac:dyDescent="0.2">
      <c r="B41" s="746"/>
      <c r="C41" s="747"/>
    </row>
    <row r="43" spans="1:3" ht="14.25" x14ac:dyDescent="0.2">
      <c r="B43" s="746"/>
      <c r="C43" s="747"/>
    </row>
    <row r="44" spans="1:3" ht="14.25" x14ac:dyDescent="0.2">
      <c r="B44" s="747"/>
      <c r="C44" s="747"/>
    </row>
    <row r="46" spans="1:3" ht="14.25" x14ac:dyDescent="0.2">
      <c r="B46" s="747"/>
      <c r="C46" s="747"/>
    </row>
    <row r="47" spans="1:3" ht="14.25" x14ac:dyDescent="0.2">
      <c r="B47" s="746"/>
      <c r="C47" s="747"/>
    </row>
    <row r="49" spans="1:6" ht="14.25" x14ac:dyDescent="0.2">
      <c r="B49" s="746"/>
      <c r="C49" s="747"/>
    </row>
    <row r="50" spans="1:6" ht="14.25" x14ac:dyDescent="0.2">
      <c r="B50" s="746"/>
      <c r="C50" s="747"/>
      <c r="E50" s="746"/>
      <c r="F50" s="747"/>
    </row>
    <row r="53" spans="1:6" ht="14.25" x14ac:dyDescent="0.2">
      <c r="B53" s="746"/>
      <c r="C53" s="746"/>
    </row>
    <row r="54" spans="1:6" ht="14.25" x14ac:dyDescent="0.2">
      <c r="B54" s="746"/>
      <c r="C54" s="747"/>
    </row>
    <row r="56" spans="1:6" ht="14.25" x14ac:dyDescent="0.2">
      <c r="B56" s="746"/>
      <c r="C56" s="747"/>
    </row>
    <row r="59" spans="1:6" ht="14.25" x14ac:dyDescent="0.2">
      <c r="B59" s="746"/>
      <c r="C59" s="747"/>
      <c r="E59" s="747"/>
      <c r="F59" s="747"/>
    </row>
    <row r="60" spans="1:6" ht="14.25" x14ac:dyDescent="0.2">
      <c r="B60" s="746"/>
      <c r="C60" s="746"/>
    </row>
    <row r="61" spans="1:6" x14ac:dyDescent="0.2">
      <c r="B61" s="744"/>
      <c r="C61" s="745"/>
    </row>
    <row r="62" spans="1:6" ht="14.25" x14ac:dyDescent="0.2">
      <c r="B62" s="740"/>
      <c r="C62" s="747"/>
      <c r="E62" s="746"/>
      <c r="F62" s="747"/>
    </row>
    <row r="63" spans="1:6" ht="20.25" x14ac:dyDescent="0.3">
      <c r="A63" s="751"/>
      <c r="B63" s="746"/>
      <c r="C63" s="747"/>
      <c r="E63" s="746"/>
      <c r="F63" s="747"/>
    </row>
    <row r="64" spans="1:6" ht="14.25" x14ac:dyDescent="0.2">
      <c r="B64" s="746"/>
      <c r="C64" s="747"/>
      <c r="E64" s="746"/>
      <c r="F64" s="747"/>
    </row>
    <row r="65" spans="2:6" ht="14.25" x14ac:dyDescent="0.2">
      <c r="B65" s="746"/>
      <c r="C65" s="747"/>
      <c r="E65" s="746"/>
      <c r="F65" s="747"/>
    </row>
    <row r="66" spans="2:6" ht="14.25" x14ac:dyDescent="0.2">
      <c r="B66" s="746"/>
      <c r="C66" s="747"/>
      <c r="E66" s="746"/>
      <c r="F66" s="747"/>
    </row>
    <row r="67" spans="2:6" ht="14.25" x14ac:dyDescent="0.2">
      <c r="B67" s="746"/>
      <c r="C67" s="747"/>
      <c r="E67" s="746"/>
      <c r="F67" s="747"/>
    </row>
    <row r="68" spans="2:6" ht="14.25" x14ac:dyDescent="0.2">
      <c r="B68" s="746"/>
      <c r="C68" s="747"/>
      <c r="E68" s="746"/>
      <c r="F68" s="747"/>
    </row>
    <row r="69" spans="2:6" ht="14.25" x14ac:dyDescent="0.2">
      <c r="B69" s="746"/>
      <c r="C69" s="747"/>
      <c r="E69" s="746"/>
      <c r="F69" s="747"/>
    </row>
    <row r="70" spans="2:6" ht="14.25" x14ac:dyDescent="0.2">
      <c r="B70" s="746"/>
      <c r="C70" s="747"/>
      <c r="E70" s="746"/>
      <c r="F70" s="747"/>
    </row>
    <row r="71" spans="2:6" ht="14.25" x14ac:dyDescent="0.2">
      <c r="B71" s="746"/>
      <c r="C71" s="747"/>
      <c r="E71" s="746"/>
      <c r="F71" s="747"/>
    </row>
    <row r="72" spans="2:6" ht="14.25" x14ac:dyDescent="0.2">
      <c r="B72" s="746"/>
      <c r="C72" s="747"/>
      <c r="E72" s="746"/>
      <c r="F72" s="747"/>
    </row>
    <row r="73" spans="2:6" ht="14.25" x14ac:dyDescent="0.2">
      <c r="B73" s="746"/>
      <c r="C73" s="747"/>
      <c r="E73" s="746"/>
      <c r="F73" s="747"/>
    </row>
    <row r="74" spans="2:6" ht="14.25" x14ac:dyDescent="0.2">
      <c r="B74" s="746"/>
      <c r="C74" s="747"/>
      <c r="E74" s="746"/>
      <c r="F74" s="747"/>
    </row>
    <row r="75" spans="2:6" ht="14.25" x14ac:dyDescent="0.2">
      <c r="B75" s="746"/>
      <c r="C75" s="747"/>
      <c r="E75" s="746"/>
      <c r="F75" s="747"/>
    </row>
    <row r="76" spans="2:6" ht="14.25" x14ac:dyDescent="0.2">
      <c r="B76" s="746"/>
      <c r="C76" s="747"/>
      <c r="E76" s="746"/>
      <c r="F76" s="747"/>
    </row>
    <row r="77" spans="2:6" ht="14.25" x14ac:dyDescent="0.2">
      <c r="B77" s="746"/>
      <c r="C77" s="747"/>
      <c r="E77" s="746"/>
      <c r="F77" s="747"/>
    </row>
    <row r="78" spans="2:6" ht="14.25" x14ac:dyDescent="0.2">
      <c r="B78" s="746"/>
      <c r="C78" s="747"/>
      <c r="E78" s="746"/>
      <c r="F78" s="747"/>
    </row>
    <row r="79" spans="2:6" ht="14.25" x14ac:dyDescent="0.2">
      <c r="B79" s="746"/>
      <c r="C79" s="747"/>
      <c r="E79" s="746"/>
      <c r="F79" s="747"/>
    </row>
    <row r="80" spans="2:6" ht="14.25" x14ac:dyDescent="0.2">
      <c r="B80" s="746"/>
      <c r="C80" s="747"/>
      <c r="E80" s="746"/>
      <c r="F80" s="747"/>
    </row>
    <row r="81" spans="2:6" ht="14.25" x14ac:dyDescent="0.2">
      <c r="B81" s="746"/>
      <c r="C81" s="747"/>
      <c r="E81" s="746"/>
      <c r="F81" s="747"/>
    </row>
    <row r="82" spans="2:6" ht="14.25" x14ac:dyDescent="0.2">
      <c r="B82" s="746"/>
      <c r="C82" s="747"/>
      <c r="E82" s="746"/>
      <c r="F82" s="747"/>
    </row>
    <row r="83" spans="2:6" ht="14.25" x14ac:dyDescent="0.2">
      <c r="B83" s="746"/>
      <c r="C83" s="747"/>
      <c r="E83" s="746"/>
      <c r="F83" s="747"/>
    </row>
    <row r="84" spans="2:6" ht="14.25" x14ac:dyDescent="0.2">
      <c r="B84" s="746"/>
      <c r="C84" s="747"/>
      <c r="E84" s="746"/>
      <c r="F84" s="747"/>
    </row>
    <row r="85" spans="2:6" ht="14.25" x14ac:dyDescent="0.2">
      <c r="B85" s="746"/>
      <c r="C85" s="747"/>
      <c r="E85" s="746"/>
      <c r="F85" s="747"/>
    </row>
    <row r="86" spans="2:6" ht="14.25" x14ac:dyDescent="0.2">
      <c r="B86" s="746"/>
      <c r="C86" s="747"/>
      <c r="E86" s="746"/>
      <c r="F86" s="747"/>
    </row>
    <row r="87" spans="2:6" ht="14.25" x14ac:dyDescent="0.2">
      <c r="B87" s="746"/>
      <c r="C87" s="747"/>
      <c r="E87" s="746"/>
      <c r="F87" s="747"/>
    </row>
    <row r="88" spans="2:6" ht="14.25" x14ac:dyDescent="0.2">
      <c r="B88" s="746"/>
      <c r="C88" s="747"/>
      <c r="E88" s="746"/>
      <c r="F88" s="747"/>
    </row>
    <row r="89" spans="2:6" ht="14.25" x14ac:dyDescent="0.2">
      <c r="B89" s="746"/>
      <c r="C89" s="747"/>
      <c r="E89" s="746"/>
      <c r="F89" s="747"/>
    </row>
    <row r="90" spans="2:6" ht="14.25" x14ac:dyDescent="0.2">
      <c r="B90" s="746"/>
      <c r="C90" s="747"/>
      <c r="E90" s="746"/>
      <c r="F90" s="747"/>
    </row>
    <row r="91" spans="2:6" ht="14.25" x14ac:dyDescent="0.2">
      <c r="B91" s="746"/>
      <c r="C91" s="747"/>
      <c r="E91" s="746"/>
      <c r="F91" s="747"/>
    </row>
    <row r="92" spans="2:6" ht="14.25" x14ac:dyDescent="0.2">
      <c r="B92" s="746"/>
      <c r="C92" s="747"/>
      <c r="E92" s="746"/>
      <c r="F92" s="747"/>
    </row>
    <row r="93" spans="2:6" ht="14.25" x14ac:dyDescent="0.2">
      <c r="B93" s="746"/>
      <c r="C93" s="747"/>
      <c r="E93" s="746"/>
      <c r="F93" s="747"/>
    </row>
    <row r="94" spans="2:6" ht="14.25" x14ac:dyDescent="0.2">
      <c r="B94" s="746"/>
      <c r="C94" s="747"/>
      <c r="E94" s="746"/>
      <c r="F94" s="747"/>
    </row>
    <row r="95" spans="2:6" ht="14.25" x14ac:dyDescent="0.2">
      <c r="B95" s="746"/>
      <c r="C95" s="747"/>
      <c r="E95" s="746"/>
      <c r="F95" s="747"/>
    </row>
    <row r="96" spans="2:6" ht="14.25" x14ac:dyDescent="0.2">
      <c r="B96" s="746"/>
      <c r="C96" s="747"/>
      <c r="E96" s="746"/>
    </row>
    <row r="97" spans="2:5" ht="14.25" x14ac:dyDescent="0.2">
      <c r="B97" s="746"/>
      <c r="C97" s="747"/>
      <c r="E97" s="746"/>
    </row>
    <row r="98" spans="2:5" ht="14.25" x14ac:dyDescent="0.2">
      <c r="B98" s="746"/>
      <c r="C98" s="747"/>
    </row>
    <row r="99" spans="2:5" ht="14.25" x14ac:dyDescent="0.2">
      <c r="B99" s="746"/>
      <c r="C99" s="747"/>
    </row>
    <row r="100" spans="2:5" ht="14.25" x14ac:dyDescent="0.2">
      <c r="B100" s="746"/>
      <c r="C100" s="747"/>
    </row>
    <row r="101" spans="2:5" ht="14.25" x14ac:dyDescent="0.2">
      <c r="B101" s="746"/>
      <c r="C101" s="747"/>
    </row>
    <row r="102" spans="2:5" ht="14.25" x14ac:dyDescent="0.2">
      <c r="B102" s="746"/>
      <c r="C102" s="747"/>
    </row>
    <row r="103" spans="2:5" ht="14.25" x14ac:dyDescent="0.2">
      <c r="B103" s="746"/>
      <c r="C103" s="747"/>
    </row>
    <row r="104" spans="2:5" ht="14.25" x14ac:dyDescent="0.2">
      <c r="B104" s="746"/>
      <c r="C104" s="747"/>
    </row>
    <row r="105" spans="2:5" ht="14.25" x14ac:dyDescent="0.2">
      <c r="B105" s="746"/>
      <c r="C105" s="747"/>
    </row>
    <row r="106" spans="2:5" ht="34.5" customHeight="1" x14ac:dyDescent="0.2">
      <c r="B106" s="747"/>
      <c r="C106" s="747"/>
    </row>
    <row r="107" spans="2:5" ht="14.25" x14ac:dyDescent="0.2">
      <c r="B107" s="746"/>
      <c r="C107" s="747"/>
    </row>
    <row r="108" spans="2:5" ht="14.25" x14ac:dyDescent="0.2">
      <c r="B108" s="746"/>
      <c r="C108" s="747"/>
    </row>
    <row r="109" spans="2:5" ht="14.25" x14ac:dyDescent="0.2">
      <c r="B109" s="746"/>
      <c r="C109" s="747"/>
    </row>
    <row r="110" spans="2:5" ht="14.25" x14ac:dyDescent="0.2">
      <c r="B110" s="746"/>
      <c r="C110" s="747"/>
    </row>
    <row r="111" spans="2:5" ht="14.25" x14ac:dyDescent="0.2">
      <c r="B111" s="746"/>
      <c r="C111" s="747"/>
    </row>
    <row r="112" spans="2:5" ht="14.25" x14ac:dyDescent="0.2">
      <c r="B112" s="746"/>
      <c r="C112" s="747"/>
    </row>
    <row r="113" spans="2:3" ht="14.25" x14ac:dyDescent="0.2">
      <c r="B113" s="746"/>
      <c r="C113" s="747"/>
    </row>
    <row r="114" spans="2:3" ht="14.25" x14ac:dyDescent="0.2">
      <c r="B114" s="746"/>
      <c r="C114" s="747"/>
    </row>
    <row r="115" spans="2:3" ht="14.25" x14ac:dyDescent="0.2">
      <c r="B115" s="746"/>
      <c r="C115" s="747"/>
    </row>
    <row r="116" spans="2:3" ht="14.25" x14ac:dyDescent="0.2">
      <c r="B116" s="746"/>
      <c r="C116" s="747"/>
    </row>
    <row r="117" spans="2:3" ht="14.25" x14ac:dyDescent="0.2">
      <c r="B117" s="746"/>
      <c r="C117" s="747"/>
    </row>
    <row r="118" spans="2:3" ht="14.25" x14ac:dyDescent="0.2">
      <c r="B118" s="746"/>
      <c r="C118" s="747"/>
    </row>
    <row r="119" spans="2:3" ht="14.25" x14ac:dyDescent="0.2">
      <c r="B119" s="746"/>
      <c r="C119" s="747"/>
    </row>
    <row r="120" spans="2:3" ht="14.25" x14ac:dyDescent="0.2">
      <c r="B120" s="746"/>
      <c r="C120" s="747"/>
    </row>
    <row r="121" spans="2:3" ht="14.25" x14ac:dyDescent="0.2">
      <c r="B121" s="746"/>
      <c r="C121" s="747"/>
    </row>
    <row r="122" spans="2:3" ht="14.25" x14ac:dyDescent="0.2">
      <c r="B122" s="746"/>
      <c r="C122" s="747"/>
    </row>
    <row r="123" spans="2:3" ht="14.25" x14ac:dyDescent="0.2">
      <c r="B123" s="746"/>
      <c r="C123" s="747"/>
    </row>
  </sheetData>
  <pageMargins left="0.78740157480314965" right="0.78740157480314965" top="0.70866141732283472" bottom="0.70866141732283472" header="0.31496062992125984" footer="0.39370078740157483"/>
  <pageSetup paperSize="9" orientation="portrait" r:id="rId1"/>
  <headerFooter alignWithMargins="0">
    <oddFooter>&amp;CTeil2-&amp;P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workbookViewId="0">
      <selection sqref="A1:A27"/>
    </sheetView>
  </sheetViews>
  <sheetFormatPr baseColWidth="10" defaultRowHeight="12.75" x14ac:dyDescent="0.2"/>
  <cols>
    <col min="1" max="1" width="98.625" style="731" customWidth="1"/>
    <col min="2" max="16384" width="11" style="690"/>
  </cols>
  <sheetData>
    <row r="1" spans="1:1" ht="18" x14ac:dyDescent="0.25">
      <c r="A1" s="752" t="s">
        <v>603</v>
      </c>
    </row>
    <row r="2" spans="1:1" ht="14.25" x14ac:dyDescent="0.2">
      <c r="A2" s="753"/>
    </row>
    <row r="3" spans="1:1" s="755" customFormat="1" ht="43.5" customHeight="1" x14ac:dyDescent="0.2">
      <c r="A3" s="851" t="s">
        <v>642</v>
      </c>
    </row>
    <row r="4" spans="1:1" s="755" customFormat="1" ht="55.5" customHeight="1" x14ac:dyDescent="0.2">
      <c r="A4" s="851" t="s">
        <v>643</v>
      </c>
    </row>
    <row r="5" spans="1:1" s="755" customFormat="1" ht="50.25" customHeight="1" x14ac:dyDescent="0.2">
      <c r="A5" s="888" t="s">
        <v>634</v>
      </c>
    </row>
    <row r="6" spans="1:1" s="755" customFormat="1" ht="30" customHeight="1" x14ac:dyDescent="0.2">
      <c r="A6" s="783" t="s">
        <v>644</v>
      </c>
    </row>
    <row r="7" spans="1:1" s="755" customFormat="1" x14ac:dyDescent="0.2">
      <c r="A7" s="754"/>
    </row>
    <row r="8" spans="1:1" s="755" customFormat="1" ht="66.75" customHeight="1" x14ac:dyDescent="0.2">
      <c r="A8" s="754" t="s">
        <v>605</v>
      </c>
    </row>
    <row r="9" spans="1:1" s="755" customFormat="1" x14ac:dyDescent="0.2">
      <c r="A9" s="754"/>
    </row>
    <row r="10" spans="1:1" s="755" customFormat="1" ht="52.5" customHeight="1" x14ac:dyDescent="0.2">
      <c r="A10" s="754" t="s">
        <v>512</v>
      </c>
    </row>
    <row r="11" spans="1:1" s="755" customFormat="1" x14ac:dyDescent="0.2">
      <c r="A11" s="754"/>
    </row>
    <row r="12" spans="1:1" s="755" customFormat="1" ht="51.75" customHeight="1" x14ac:dyDescent="0.2">
      <c r="A12" s="754" t="s">
        <v>513</v>
      </c>
    </row>
    <row r="13" spans="1:1" s="755" customFormat="1" x14ac:dyDescent="0.2">
      <c r="A13" s="754"/>
    </row>
    <row r="14" spans="1:1" s="755" customFormat="1" ht="39.75" customHeight="1" x14ac:dyDescent="0.2">
      <c r="A14" s="756" t="s">
        <v>514</v>
      </c>
    </row>
    <row r="15" spans="1:1" s="755" customFormat="1" x14ac:dyDescent="0.2">
      <c r="A15" s="757"/>
    </row>
    <row r="16" spans="1:1" s="755" customFormat="1" ht="55.5" customHeight="1" x14ac:dyDescent="0.2">
      <c r="A16" s="756" t="s">
        <v>632</v>
      </c>
    </row>
    <row r="17" spans="1:1" s="755" customFormat="1" x14ac:dyDescent="0.2">
      <c r="A17" s="754"/>
    </row>
    <row r="18" spans="1:1" s="755" customFormat="1" ht="14.25" x14ac:dyDescent="0.2">
      <c r="A18" s="759"/>
    </row>
    <row r="19" spans="1:1" ht="14.25" x14ac:dyDescent="0.2">
      <c r="A19" s="759"/>
    </row>
    <row r="20" spans="1:1" x14ac:dyDescent="0.2">
      <c r="A20" s="783"/>
    </row>
    <row r="25" spans="1:1" ht="51" customHeight="1" x14ac:dyDescent="0.2"/>
  </sheetData>
  <pageMargins left="0.78740157480314965" right="0.78740157480314965" top="0.70866141732283472" bottom="0.70866141732283472" header="0.51181102362204722" footer="0.39370078740157483"/>
  <pageSetup paperSize="9" orientation="portrait" r:id="rId1"/>
  <headerFooter alignWithMargins="0">
    <oddFooter>&amp;CTeil2-&amp;P</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zoomScaleNormal="100" workbookViewId="0">
      <selection sqref="A1:A27"/>
    </sheetView>
  </sheetViews>
  <sheetFormatPr baseColWidth="10" defaultRowHeight="12.75" x14ac:dyDescent="0.2"/>
  <cols>
    <col min="1" max="1" width="2.375" style="763" customWidth="1"/>
    <col min="2" max="2" width="73.75" style="761" customWidth="1"/>
    <col min="3" max="3" width="11" style="762"/>
    <col min="4" max="4" width="11" style="768"/>
    <col min="5" max="16384" width="11" style="762"/>
  </cols>
  <sheetData>
    <row r="1" spans="1:2" ht="22.5" customHeight="1" x14ac:dyDescent="0.25">
      <c r="A1" s="760" t="s">
        <v>604</v>
      </c>
    </row>
    <row r="3" spans="1:2" ht="51" x14ac:dyDescent="0.2">
      <c r="B3" s="761" t="s">
        <v>515</v>
      </c>
    </row>
    <row r="4" spans="1:2" ht="33" customHeight="1" x14ac:dyDescent="0.25">
      <c r="A4" s="764" t="s">
        <v>516</v>
      </c>
    </row>
    <row r="5" spans="1:2" ht="21" customHeight="1" x14ac:dyDescent="0.2">
      <c r="A5" s="763" t="s">
        <v>517</v>
      </c>
    </row>
    <row r="6" spans="1:2" x14ac:dyDescent="0.2">
      <c r="B6" s="765" t="s">
        <v>518</v>
      </c>
    </row>
    <row r="7" spans="1:2" ht="21" customHeight="1" x14ac:dyDescent="0.2">
      <c r="A7" s="763" t="s">
        <v>361</v>
      </c>
    </row>
    <row r="8" spans="1:2" ht="38.25" x14ac:dyDescent="0.2">
      <c r="B8" s="785" t="s">
        <v>519</v>
      </c>
    </row>
    <row r="9" spans="1:2" ht="21" customHeight="1" x14ac:dyDescent="0.2">
      <c r="A9" s="763" t="s">
        <v>345</v>
      </c>
    </row>
    <row r="10" spans="1:2" ht="38.25" x14ac:dyDescent="0.2">
      <c r="B10" s="785" t="s">
        <v>520</v>
      </c>
    </row>
    <row r="11" spans="1:2" ht="21" customHeight="1" x14ac:dyDescent="0.2">
      <c r="A11" s="763" t="s">
        <v>521</v>
      </c>
    </row>
    <row r="12" spans="1:2" x14ac:dyDescent="0.2">
      <c r="B12" s="761" t="s">
        <v>522</v>
      </c>
    </row>
    <row r="13" spans="1:2" ht="21" customHeight="1" x14ac:dyDescent="0.2">
      <c r="A13" s="763" t="s">
        <v>523</v>
      </c>
    </row>
    <row r="14" spans="1:2" ht="25.5" x14ac:dyDescent="0.2">
      <c r="B14" s="761" t="s">
        <v>524</v>
      </c>
    </row>
    <row r="15" spans="1:2" ht="21" customHeight="1" x14ac:dyDescent="0.2">
      <c r="A15" s="763" t="s">
        <v>525</v>
      </c>
    </row>
    <row r="16" spans="1:2" ht="76.5" x14ac:dyDescent="0.2">
      <c r="B16" s="761" t="s">
        <v>526</v>
      </c>
    </row>
    <row r="17" spans="1:2" ht="21" customHeight="1" x14ac:dyDescent="0.2">
      <c r="A17" s="763" t="s">
        <v>527</v>
      </c>
    </row>
    <row r="18" spans="1:2" ht="38.25" x14ac:dyDescent="0.2">
      <c r="B18" s="761" t="s">
        <v>528</v>
      </c>
    </row>
    <row r="19" spans="1:2" ht="21" customHeight="1" x14ac:dyDescent="0.2">
      <c r="A19" s="763" t="s">
        <v>529</v>
      </c>
    </row>
    <row r="20" spans="1:2" ht="51" x14ac:dyDescent="0.2">
      <c r="B20" s="761" t="s">
        <v>530</v>
      </c>
    </row>
    <row r="21" spans="1:2" ht="21" customHeight="1" x14ac:dyDescent="0.2">
      <c r="A21" s="763" t="s">
        <v>531</v>
      </c>
    </row>
    <row r="22" spans="1:2" x14ac:dyDescent="0.2">
      <c r="B22" s="761" t="s">
        <v>532</v>
      </c>
    </row>
    <row r="23" spans="1:2" ht="21" customHeight="1" x14ac:dyDescent="0.2">
      <c r="A23" s="763" t="s">
        <v>533</v>
      </c>
    </row>
    <row r="24" spans="1:2" ht="63.75" x14ac:dyDescent="0.2">
      <c r="B24" s="761" t="s">
        <v>534</v>
      </c>
    </row>
    <row r="25" spans="1:2" ht="33" customHeight="1" x14ac:dyDescent="0.25">
      <c r="A25" s="764" t="s">
        <v>535</v>
      </c>
    </row>
    <row r="26" spans="1:2" ht="21" customHeight="1" x14ac:dyDescent="0.2">
      <c r="A26" s="763" t="s">
        <v>73</v>
      </c>
    </row>
    <row r="27" spans="1:2" ht="38.25" customHeight="1" x14ac:dyDescent="0.2">
      <c r="B27" s="761" t="s">
        <v>536</v>
      </c>
    </row>
    <row r="28" spans="1:2" ht="21" customHeight="1" x14ac:dyDescent="0.2">
      <c r="A28" s="763" t="s">
        <v>69</v>
      </c>
    </row>
    <row r="29" spans="1:2" ht="38.25" x14ac:dyDescent="0.2">
      <c r="B29" s="761" t="s">
        <v>537</v>
      </c>
    </row>
    <row r="30" spans="1:2" ht="21" customHeight="1" x14ac:dyDescent="0.2">
      <c r="A30" s="763" t="s">
        <v>68</v>
      </c>
    </row>
    <row r="31" spans="1:2" ht="25.5" x14ac:dyDescent="0.2">
      <c r="B31" s="761" t="s">
        <v>538</v>
      </c>
    </row>
    <row r="32" spans="1:2" ht="21" customHeight="1" x14ac:dyDescent="0.2">
      <c r="A32" s="763" t="s">
        <v>72</v>
      </c>
    </row>
    <row r="33" spans="1:2" x14ac:dyDescent="0.2">
      <c r="B33" s="761" t="s">
        <v>539</v>
      </c>
    </row>
    <row r="34" spans="1:2" ht="21" customHeight="1" x14ac:dyDescent="0.2">
      <c r="A34" s="763" t="s">
        <v>540</v>
      </c>
    </row>
    <row r="35" spans="1:2" ht="25.5" x14ac:dyDescent="0.2">
      <c r="B35" s="761" t="s">
        <v>541</v>
      </c>
    </row>
    <row r="36" spans="1:2" ht="21" customHeight="1" x14ac:dyDescent="0.2">
      <c r="A36" s="763" t="s">
        <v>351</v>
      </c>
    </row>
    <row r="37" spans="1:2" ht="25.5" customHeight="1" x14ac:dyDescent="0.2">
      <c r="B37" s="761" t="s">
        <v>542</v>
      </c>
    </row>
    <row r="38" spans="1:2" ht="21" customHeight="1" x14ac:dyDescent="0.2">
      <c r="A38" s="763" t="s">
        <v>543</v>
      </c>
    </row>
    <row r="39" spans="1:2" ht="25.5" x14ac:dyDescent="0.2">
      <c r="B39" s="761" t="s">
        <v>544</v>
      </c>
    </row>
    <row r="40" spans="1:2" ht="21" customHeight="1" x14ac:dyDescent="0.2">
      <c r="A40" s="763" t="s">
        <v>65</v>
      </c>
    </row>
    <row r="41" spans="1:2" x14ac:dyDescent="0.2">
      <c r="B41" s="765" t="s">
        <v>545</v>
      </c>
    </row>
    <row r="42" spans="1:2" ht="21" customHeight="1" x14ac:dyDescent="0.2">
      <c r="A42" s="763" t="s">
        <v>64</v>
      </c>
    </row>
    <row r="43" spans="1:2" ht="25.5" x14ac:dyDescent="0.2">
      <c r="B43" s="761" t="s">
        <v>546</v>
      </c>
    </row>
    <row r="44" spans="1:2" ht="21" customHeight="1" x14ac:dyDescent="0.2">
      <c r="A44" s="763" t="s">
        <v>547</v>
      </c>
    </row>
    <row r="45" spans="1:2" x14ac:dyDescent="0.2">
      <c r="B45" s="761" t="s">
        <v>548</v>
      </c>
    </row>
    <row r="46" spans="1:2" ht="21" customHeight="1" x14ac:dyDescent="0.2">
      <c r="A46" s="763" t="s">
        <v>350</v>
      </c>
    </row>
    <row r="47" spans="1:2" ht="38.25" x14ac:dyDescent="0.2">
      <c r="B47" s="761" t="s">
        <v>549</v>
      </c>
    </row>
    <row r="48" spans="1:2" ht="21" customHeight="1" x14ac:dyDescent="0.2">
      <c r="A48" s="763" t="s">
        <v>190</v>
      </c>
    </row>
    <row r="49" spans="1:2" ht="25.5" x14ac:dyDescent="0.2">
      <c r="B49" s="761" t="s">
        <v>550</v>
      </c>
    </row>
    <row r="50" spans="1:2" ht="33" customHeight="1" x14ac:dyDescent="0.25">
      <c r="A50" s="764" t="s">
        <v>551</v>
      </c>
    </row>
    <row r="51" spans="1:2" ht="21" customHeight="1" x14ac:dyDescent="0.2">
      <c r="A51" s="763" t="s">
        <v>552</v>
      </c>
    </row>
    <row r="52" spans="1:2" x14ac:dyDescent="0.2">
      <c r="B52" s="761" t="s">
        <v>553</v>
      </c>
    </row>
    <row r="53" spans="1:2" ht="21" customHeight="1" x14ac:dyDescent="0.2">
      <c r="A53" s="784" t="s">
        <v>606</v>
      </c>
      <c r="B53" s="785"/>
    </row>
    <row r="54" spans="1:2" x14ac:dyDescent="0.2">
      <c r="A54" s="784"/>
      <c r="B54" s="785" t="s">
        <v>607</v>
      </c>
    </row>
    <row r="55" spans="1:2" ht="21" customHeight="1" x14ac:dyDescent="0.2">
      <c r="A55" s="763" t="s">
        <v>73</v>
      </c>
    </row>
    <row r="56" spans="1:2" ht="38.25" x14ac:dyDescent="0.2">
      <c r="B56" s="761" t="s">
        <v>554</v>
      </c>
    </row>
    <row r="57" spans="1:2" ht="21" customHeight="1" x14ac:dyDescent="0.2">
      <c r="A57" s="763" t="s">
        <v>69</v>
      </c>
    </row>
    <row r="58" spans="1:2" ht="25.5" x14ac:dyDescent="0.2">
      <c r="B58" s="761" t="s">
        <v>555</v>
      </c>
    </row>
    <row r="59" spans="1:2" ht="21" customHeight="1" x14ac:dyDescent="0.2">
      <c r="A59" s="763" t="s">
        <v>103</v>
      </c>
    </row>
    <row r="60" spans="1:2" ht="38.25" x14ac:dyDescent="0.2">
      <c r="B60" s="761" t="s">
        <v>556</v>
      </c>
    </row>
    <row r="61" spans="1:2" ht="21" customHeight="1" x14ac:dyDescent="0.2">
      <c r="A61" s="763" t="s">
        <v>633</v>
      </c>
    </row>
    <row r="62" spans="1:2" ht="25.5" x14ac:dyDescent="0.2">
      <c r="B62" s="761" t="s">
        <v>608</v>
      </c>
    </row>
    <row r="63" spans="1:2" ht="21" customHeight="1" x14ac:dyDescent="0.2">
      <c r="A63" s="763" t="s">
        <v>72</v>
      </c>
    </row>
    <row r="64" spans="1:2" x14ac:dyDescent="0.2">
      <c r="B64" s="761" t="s">
        <v>557</v>
      </c>
    </row>
    <row r="65" spans="1:2" ht="21" customHeight="1" x14ac:dyDescent="0.2">
      <c r="A65" s="763" t="s">
        <v>98</v>
      </c>
    </row>
    <row r="66" spans="1:2" ht="25.5" x14ac:dyDescent="0.2">
      <c r="B66" s="761" t="s">
        <v>558</v>
      </c>
    </row>
    <row r="67" spans="1:2" ht="21" customHeight="1" x14ac:dyDescent="0.2">
      <c r="A67" s="763" t="s">
        <v>559</v>
      </c>
    </row>
    <row r="68" spans="1:2" ht="25.5" customHeight="1" x14ac:dyDescent="0.2">
      <c r="B68" s="761" t="s">
        <v>560</v>
      </c>
    </row>
    <row r="69" spans="1:2" ht="21" customHeight="1" x14ac:dyDescent="0.2">
      <c r="A69" s="763" t="s">
        <v>489</v>
      </c>
    </row>
    <row r="70" spans="1:2" ht="38.25" x14ac:dyDescent="0.2">
      <c r="B70" s="761" t="s">
        <v>561</v>
      </c>
    </row>
    <row r="71" spans="1:2" ht="21" customHeight="1" x14ac:dyDescent="0.2">
      <c r="A71" s="763" t="s">
        <v>562</v>
      </c>
    </row>
    <row r="72" spans="1:2" ht="25.5" customHeight="1" x14ac:dyDescent="0.2">
      <c r="B72" s="761" t="s">
        <v>563</v>
      </c>
    </row>
    <row r="73" spans="1:2" ht="21" customHeight="1" x14ac:dyDescent="0.2">
      <c r="A73" s="763" t="s">
        <v>564</v>
      </c>
    </row>
    <row r="74" spans="1:2" x14ac:dyDescent="0.2">
      <c r="B74" s="765" t="s">
        <v>565</v>
      </c>
    </row>
    <row r="75" spans="1:2" ht="21" customHeight="1" x14ac:dyDescent="0.2">
      <c r="A75" s="763" t="s">
        <v>96</v>
      </c>
    </row>
    <row r="76" spans="1:2" x14ac:dyDescent="0.2">
      <c r="B76" s="761" t="s">
        <v>566</v>
      </c>
    </row>
    <row r="77" spans="1:2" ht="21" customHeight="1" x14ac:dyDescent="0.2">
      <c r="A77" s="763" t="s">
        <v>97</v>
      </c>
    </row>
    <row r="78" spans="1:2" x14ac:dyDescent="0.2">
      <c r="B78" s="761" t="s">
        <v>567</v>
      </c>
    </row>
    <row r="79" spans="1:2" ht="21" customHeight="1" x14ac:dyDescent="0.2">
      <c r="A79" s="763" t="s">
        <v>70</v>
      </c>
    </row>
    <row r="80" spans="1:2" x14ac:dyDescent="0.2">
      <c r="B80" s="765" t="s">
        <v>568</v>
      </c>
    </row>
    <row r="81" spans="1:2" ht="21" customHeight="1" x14ac:dyDescent="0.2">
      <c r="A81" s="763" t="s">
        <v>569</v>
      </c>
    </row>
    <row r="82" spans="1:2" ht="25.5" x14ac:dyDescent="0.2">
      <c r="B82" s="761" t="s">
        <v>570</v>
      </c>
    </row>
    <row r="83" spans="1:2" ht="21" customHeight="1" x14ac:dyDescent="0.2">
      <c r="A83" s="763" t="s">
        <v>571</v>
      </c>
    </row>
    <row r="84" spans="1:2" x14ac:dyDescent="0.2">
      <c r="B84" s="761" t="s">
        <v>572</v>
      </c>
    </row>
    <row r="85" spans="1:2" ht="21" customHeight="1" x14ac:dyDescent="0.2">
      <c r="A85" s="763" t="s">
        <v>573</v>
      </c>
    </row>
    <row r="86" spans="1:2" x14ac:dyDescent="0.2">
      <c r="B86" s="761" t="s">
        <v>574</v>
      </c>
    </row>
    <row r="87" spans="1:2" ht="21" customHeight="1" x14ac:dyDescent="0.2">
      <c r="A87" s="763" t="s">
        <v>350</v>
      </c>
    </row>
    <row r="88" spans="1:2" x14ac:dyDescent="0.2">
      <c r="B88" s="761" t="s">
        <v>575</v>
      </c>
    </row>
    <row r="89" spans="1:2" ht="21" customHeight="1" x14ac:dyDescent="0.2">
      <c r="A89" s="763" t="s">
        <v>102</v>
      </c>
    </row>
    <row r="90" spans="1:2" ht="25.5" x14ac:dyDescent="0.2">
      <c r="B90" s="761" t="s">
        <v>576</v>
      </c>
    </row>
    <row r="91" spans="1:2" ht="21" customHeight="1" x14ac:dyDescent="0.2">
      <c r="A91" s="763" t="s">
        <v>218</v>
      </c>
      <c r="B91" s="766"/>
    </row>
    <row r="92" spans="1:2" x14ac:dyDescent="0.2">
      <c r="A92" s="767"/>
      <c r="B92" s="758" t="s">
        <v>577</v>
      </c>
    </row>
    <row r="93" spans="1:2" ht="21" customHeight="1" x14ac:dyDescent="0.2">
      <c r="A93" s="763" t="s">
        <v>107</v>
      </c>
    </row>
    <row r="94" spans="1:2" x14ac:dyDescent="0.2">
      <c r="B94" s="761" t="s">
        <v>578</v>
      </c>
    </row>
    <row r="95" spans="1:2" ht="21" customHeight="1" x14ac:dyDescent="0.2">
      <c r="A95" s="763" t="s">
        <v>579</v>
      </c>
    </row>
    <row r="96" spans="1:2" x14ac:dyDescent="0.2">
      <c r="B96" s="761" t="s">
        <v>580</v>
      </c>
    </row>
  </sheetData>
  <pageMargins left="0.78740157480314965" right="0.78740157480314965" top="0.70866141732283472" bottom="0.70866141732283472" header="0.27559055118110237" footer="0.39370078740157483"/>
  <pageSetup paperSize="9" orientation="portrait" r:id="rId1"/>
  <headerFooter alignWithMargins="0">
    <oddFooter>&amp;CTeil2-&amp;P</oddFooter>
  </headerFooter>
  <rowBreaks count="2" manualBreakCount="2">
    <brk id="20" max="16383" man="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rgb="FF92D050"/>
    <pageSetUpPr autoPageBreaks="0"/>
  </sheetPr>
  <dimension ref="A1:IV2287"/>
  <sheetViews>
    <sheetView showRuler="0" zoomScaleNormal="100" zoomScaleSheetLayoutView="100" workbookViewId="0">
      <pane xSplit="4" topLeftCell="E1" activePane="topRight" state="frozen"/>
      <selection activeCell="E1" sqref="E1"/>
      <selection pane="topRight" activeCell="E1" sqref="E1"/>
    </sheetView>
  </sheetViews>
  <sheetFormatPr baseColWidth="10" defaultColWidth="10" defaultRowHeight="12.75" x14ac:dyDescent="0.2"/>
  <cols>
    <col min="1" max="1" width="28.75" style="10" customWidth="1"/>
    <col min="2" max="2" width="5.875" style="57" customWidth="1"/>
    <col min="3" max="3" width="28.625" style="10" hidden="1" customWidth="1"/>
    <col min="4" max="4" width="5.875" style="57" hidden="1" customWidth="1"/>
    <col min="5" max="5" width="8.5" style="12" customWidth="1"/>
    <col min="6" max="11" width="8.5" style="10" customWidth="1"/>
    <col min="12" max="12" width="0.125" style="10" customWidth="1"/>
    <col min="13" max="19" width="8.5" style="10" customWidth="1"/>
    <col min="20" max="20" width="0.125" style="10" customWidth="1"/>
    <col min="21" max="27" width="8.5" style="10" customWidth="1"/>
    <col min="28" max="28" width="0.125" style="10" customWidth="1"/>
    <col min="29" max="35" width="8.5" style="10" customWidth="1"/>
    <col min="36" max="36" width="0.125" style="10" customWidth="1"/>
    <col min="37" max="43" width="8.5" style="10" customWidth="1"/>
    <col min="44" max="44" width="0.125" style="10" customWidth="1"/>
    <col min="45" max="51" width="8.5" style="10" customWidth="1"/>
    <col min="52" max="52" width="0.125" style="10" customWidth="1"/>
    <col min="53" max="59" width="8.5" style="10" customWidth="1"/>
    <col min="60" max="60" width="0.125" style="10" customWidth="1"/>
    <col min="61" max="67" width="8.5" style="10" customWidth="1"/>
    <col min="68" max="68" width="0.125" style="10" customWidth="1"/>
    <col min="69" max="75" width="8.5" style="10" customWidth="1"/>
    <col min="76" max="76" width="0.125" style="10" customWidth="1"/>
    <col min="77" max="83" width="8.5" style="10" customWidth="1"/>
    <col min="84" max="84" width="0.125" style="10" customWidth="1"/>
    <col min="85" max="91" width="8.5" style="10" customWidth="1"/>
    <col min="92" max="92" width="0.125" style="10" customWidth="1"/>
    <col min="93" max="99" width="8.5" style="10" customWidth="1"/>
    <col min="100" max="100" width="0.125" style="10" customWidth="1"/>
    <col min="101" max="107" width="8.5" style="10" customWidth="1"/>
    <col min="108" max="108" width="0.125" style="10" customWidth="1"/>
    <col min="109" max="115" width="8.5" style="10" customWidth="1"/>
    <col min="116" max="116" width="0.125" style="10" customWidth="1"/>
    <col min="117" max="123" width="8.5" style="10" customWidth="1"/>
    <col min="124" max="124" width="0.125" style="10" customWidth="1"/>
    <col min="125" max="131" width="8.5" style="10" customWidth="1"/>
    <col min="132" max="132" width="0.125" style="10" customWidth="1"/>
    <col min="133" max="139" width="8.5" style="10" customWidth="1"/>
    <col min="140" max="140" width="0.125" style="10" customWidth="1"/>
    <col min="141" max="147" width="8.5" style="10" customWidth="1"/>
    <col min="148" max="16384" width="10" style="55"/>
  </cols>
  <sheetData>
    <row r="1" spans="1:256" s="394" customFormat="1" ht="16.5" customHeight="1" x14ac:dyDescent="0.25">
      <c r="A1" s="216" t="s">
        <v>191</v>
      </c>
      <c r="B1" s="1"/>
      <c r="C1" s="216"/>
      <c r="D1" s="1"/>
      <c r="E1" s="860"/>
      <c r="F1" s="860"/>
      <c r="G1" s="860"/>
      <c r="H1" s="860"/>
      <c r="I1" s="860"/>
      <c r="J1" s="861"/>
      <c r="K1" s="862" t="s">
        <v>128</v>
      </c>
      <c r="L1" s="863"/>
      <c r="M1" s="860"/>
      <c r="N1" s="860"/>
      <c r="O1" s="860"/>
      <c r="P1" s="860"/>
      <c r="Q1" s="860"/>
      <c r="R1" s="861"/>
      <c r="S1" s="862" t="s">
        <v>129</v>
      </c>
      <c r="T1" s="863"/>
      <c r="U1" s="860"/>
      <c r="V1" s="860"/>
      <c r="W1" s="860"/>
      <c r="X1" s="860"/>
      <c r="Y1" s="860"/>
      <c r="Z1" s="861"/>
      <c r="AA1" s="862" t="s">
        <v>130</v>
      </c>
      <c r="AB1" s="863"/>
      <c r="AC1" s="860"/>
      <c r="AD1" s="860"/>
      <c r="AE1" s="860"/>
      <c r="AF1" s="860"/>
      <c r="AG1" s="860"/>
      <c r="AH1" s="861"/>
      <c r="AI1" s="862" t="s">
        <v>155</v>
      </c>
      <c r="AJ1" s="863"/>
      <c r="AK1" s="860"/>
      <c r="AL1" s="860"/>
      <c r="AM1" s="860"/>
      <c r="AN1" s="860"/>
      <c r="AO1" s="860"/>
      <c r="AP1" s="861"/>
      <c r="AQ1" s="864" t="s">
        <v>133</v>
      </c>
      <c r="AR1" s="863"/>
      <c r="AS1" s="860"/>
      <c r="AT1" s="860"/>
      <c r="AU1" s="860"/>
      <c r="AV1" s="860"/>
      <c r="AW1" s="860"/>
      <c r="AX1" s="861"/>
      <c r="AY1" s="864" t="s">
        <v>159</v>
      </c>
      <c r="AZ1" s="863"/>
      <c r="BA1" s="860"/>
      <c r="BB1" s="860"/>
      <c r="BC1" s="860"/>
      <c r="BD1" s="860"/>
      <c r="BE1" s="860"/>
      <c r="BF1" s="861"/>
      <c r="BG1" s="864" t="s">
        <v>204</v>
      </c>
      <c r="BH1" s="863"/>
      <c r="BI1" s="860"/>
      <c r="BJ1" s="860"/>
      <c r="BK1" s="860"/>
      <c r="BL1" s="860"/>
      <c r="BM1" s="860"/>
      <c r="BN1" s="861"/>
      <c r="BO1" s="864" t="s">
        <v>317</v>
      </c>
      <c r="BP1" s="863"/>
      <c r="BQ1" s="860"/>
      <c r="BR1" s="860"/>
      <c r="BS1" s="860"/>
      <c r="BT1" s="860"/>
      <c r="BU1" s="860"/>
      <c r="BV1" s="861"/>
      <c r="BW1" s="864" t="s">
        <v>134</v>
      </c>
      <c r="BX1" s="863"/>
      <c r="BY1" s="860"/>
      <c r="BZ1" s="860"/>
      <c r="CA1" s="860"/>
      <c r="CB1" s="860"/>
      <c r="CC1" s="860"/>
      <c r="CD1" s="861"/>
      <c r="CE1" s="864" t="s">
        <v>135</v>
      </c>
      <c r="CF1" s="863"/>
      <c r="CG1" s="860"/>
      <c r="CH1" s="860"/>
      <c r="CI1" s="860"/>
      <c r="CJ1" s="860"/>
      <c r="CK1" s="860"/>
      <c r="CL1" s="861"/>
      <c r="CM1" s="864" t="s">
        <v>136</v>
      </c>
      <c r="CN1" s="863"/>
      <c r="CO1" s="860"/>
      <c r="CP1" s="860"/>
      <c r="CQ1" s="860"/>
      <c r="CR1" s="860"/>
      <c r="CS1" s="860"/>
      <c r="CT1" s="861"/>
      <c r="CU1" s="864" t="s">
        <v>156</v>
      </c>
      <c r="CV1" s="863"/>
      <c r="CW1" s="860"/>
      <c r="CX1" s="860"/>
      <c r="CY1" s="860"/>
      <c r="CZ1" s="860"/>
      <c r="DA1" s="860"/>
      <c r="DB1" s="861"/>
      <c r="DC1" s="864" t="s">
        <v>137</v>
      </c>
      <c r="DD1" s="863"/>
      <c r="DE1" s="860"/>
      <c r="DF1" s="860"/>
      <c r="DG1" s="860"/>
      <c r="DH1" s="860"/>
      <c r="DI1" s="860"/>
      <c r="DJ1" s="861"/>
      <c r="DK1" s="864" t="s">
        <v>157</v>
      </c>
      <c r="DL1" s="863"/>
      <c r="DM1" s="860"/>
      <c r="DN1" s="860"/>
      <c r="DO1" s="860"/>
      <c r="DP1" s="860"/>
      <c r="DQ1" s="860"/>
      <c r="DR1" s="861"/>
      <c r="DS1" s="864" t="s">
        <v>138</v>
      </c>
      <c r="DT1" s="863"/>
      <c r="DU1" s="860"/>
      <c r="DV1" s="860"/>
      <c r="DW1" s="860"/>
      <c r="DX1" s="860"/>
      <c r="DY1" s="860"/>
      <c r="DZ1" s="861"/>
      <c r="EA1" s="864" t="s">
        <v>139</v>
      </c>
      <c r="EB1" s="863"/>
      <c r="EC1" s="860"/>
      <c r="ED1" s="860"/>
      <c r="EE1" s="860"/>
      <c r="EF1" s="860"/>
      <c r="EG1" s="860"/>
      <c r="EH1" s="861"/>
      <c r="EI1" s="864" t="s">
        <v>140</v>
      </c>
      <c r="EJ1" s="863"/>
      <c r="EK1" s="860"/>
      <c r="EL1" s="860"/>
      <c r="EM1" s="860"/>
      <c r="EN1" s="860"/>
      <c r="EO1" s="860"/>
      <c r="EP1" s="861"/>
      <c r="EQ1" s="864" t="s">
        <v>158</v>
      </c>
    </row>
    <row r="2" spans="1:256" x14ac:dyDescent="0.2">
      <c r="A2" s="11"/>
      <c r="B2" s="6"/>
      <c r="C2" s="11"/>
      <c r="D2" s="6"/>
      <c r="E2" s="7"/>
      <c r="F2" s="8"/>
      <c r="G2" s="8"/>
      <c r="H2" s="8"/>
      <c r="I2" s="8"/>
      <c r="J2" s="8"/>
      <c r="K2" s="9"/>
      <c r="L2" s="259"/>
      <c r="M2" s="7"/>
      <c r="N2" s="8"/>
      <c r="O2" s="8"/>
      <c r="P2" s="8"/>
      <c r="Q2" s="8"/>
      <c r="R2" s="8"/>
      <c r="S2" s="9"/>
      <c r="T2" s="259"/>
      <c r="U2" s="7"/>
      <c r="V2" s="8"/>
      <c r="W2" s="8"/>
      <c r="X2" s="8"/>
      <c r="Y2" s="8"/>
      <c r="Z2" s="8"/>
      <c r="AA2" s="9"/>
      <c r="AB2" s="259"/>
      <c r="AC2" s="7"/>
      <c r="AD2" s="8"/>
      <c r="AE2" s="8"/>
      <c r="AF2" s="8"/>
      <c r="AG2" s="8"/>
      <c r="AH2" s="8"/>
      <c r="AI2" s="9"/>
      <c r="AJ2" s="259"/>
      <c r="AK2" s="7"/>
      <c r="AL2" s="8"/>
      <c r="AM2" s="8"/>
      <c r="AN2" s="8"/>
      <c r="AO2" s="8"/>
      <c r="AP2" s="8"/>
      <c r="AQ2" s="9"/>
      <c r="AR2" s="259"/>
      <c r="AS2" s="7"/>
      <c r="AT2" s="8"/>
      <c r="AU2" s="8"/>
      <c r="AV2" s="8"/>
      <c r="AW2" s="8"/>
      <c r="AX2" s="8"/>
      <c r="AY2" s="9"/>
      <c r="AZ2" s="259"/>
      <c r="BA2" s="7"/>
      <c r="BB2" s="8"/>
      <c r="BC2" s="8"/>
      <c r="BD2" s="8"/>
      <c r="BE2" s="8"/>
      <c r="BF2" s="8"/>
      <c r="BG2" s="9"/>
      <c r="BH2" s="259"/>
      <c r="BI2" s="7"/>
      <c r="BJ2" s="8"/>
      <c r="BK2" s="8"/>
      <c r="BL2" s="8"/>
      <c r="BM2" s="8"/>
      <c r="BN2" s="8"/>
      <c r="BO2" s="9"/>
      <c r="BP2" s="259"/>
      <c r="BQ2" s="7"/>
      <c r="BR2" s="8"/>
      <c r="BS2" s="8"/>
      <c r="BT2" s="8"/>
      <c r="BU2" s="8"/>
      <c r="BV2" s="8"/>
      <c r="BW2" s="9"/>
      <c r="BX2" s="259"/>
      <c r="BY2" s="7"/>
      <c r="BZ2" s="8"/>
      <c r="CA2" s="8"/>
      <c r="CB2" s="8"/>
      <c r="CC2" s="8"/>
      <c r="CD2" s="8"/>
      <c r="CE2" s="9"/>
      <c r="CF2" s="259"/>
      <c r="CG2" s="7"/>
      <c r="CH2" s="8"/>
      <c r="CI2" s="8"/>
      <c r="CJ2" s="8"/>
      <c r="CK2" s="8"/>
      <c r="CL2" s="8"/>
      <c r="CM2" s="9"/>
      <c r="CN2" s="259"/>
      <c r="CO2" s="7"/>
      <c r="CP2" s="8"/>
      <c r="CQ2" s="8"/>
      <c r="CR2" s="8"/>
      <c r="CS2" s="8"/>
      <c r="CT2" s="8"/>
      <c r="CU2" s="9"/>
      <c r="CV2" s="259"/>
      <c r="CW2" s="7"/>
      <c r="CX2" s="8"/>
      <c r="CY2" s="8"/>
      <c r="CZ2" s="8"/>
      <c r="DA2" s="8"/>
      <c r="DB2" s="8"/>
      <c r="DC2" s="9"/>
      <c r="DD2" s="259"/>
      <c r="DE2" s="7"/>
      <c r="DF2" s="8"/>
      <c r="DG2" s="8"/>
      <c r="DH2" s="8"/>
      <c r="DI2" s="8"/>
      <c r="DJ2" s="8"/>
      <c r="DK2" s="9"/>
      <c r="DL2" s="259"/>
      <c r="DM2" s="7"/>
      <c r="DN2" s="8"/>
      <c r="DO2" s="8"/>
      <c r="DP2" s="8"/>
      <c r="DQ2" s="8"/>
      <c r="DR2" s="8"/>
      <c r="DS2" s="9"/>
      <c r="DT2" s="259"/>
      <c r="DU2" s="7"/>
      <c r="DV2" s="8"/>
      <c r="DW2" s="8"/>
      <c r="DX2" s="8"/>
      <c r="DY2" s="8"/>
      <c r="DZ2" s="8"/>
      <c r="EA2" s="9"/>
      <c r="EB2" s="259"/>
      <c r="EC2" s="7"/>
      <c r="ED2" s="8"/>
      <c r="EE2" s="8"/>
      <c r="EF2" s="8"/>
      <c r="EG2" s="8"/>
      <c r="EH2" s="8"/>
      <c r="EI2" s="9"/>
      <c r="EJ2" s="259"/>
      <c r="EK2" s="7"/>
      <c r="EL2" s="8"/>
      <c r="EM2" s="8"/>
      <c r="EN2" s="8"/>
      <c r="EO2" s="8"/>
      <c r="EP2" s="8"/>
      <c r="EQ2" s="9"/>
    </row>
    <row r="3" spans="1:256" ht="6" customHeight="1" x14ac:dyDescent="0.2">
      <c r="A3" s="11" t="s">
        <v>7</v>
      </c>
      <c r="B3" s="6"/>
      <c r="C3" s="11" t="s">
        <v>7</v>
      </c>
      <c r="D3" s="6" t="s">
        <v>7</v>
      </c>
      <c r="E3" s="8" t="s">
        <v>7</v>
      </c>
      <c r="F3" s="8" t="s">
        <v>7</v>
      </c>
      <c r="G3" s="8" t="s">
        <v>7</v>
      </c>
      <c r="H3" s="8" t="s">
        <v>7</v>
      </c>
      <c r="I3" s="8" t="s">
        <v>7</v>
      </c>
      <c r="J3" s="8" t="s">
        <v>7</v>
      </c>
      <c r="K3" s="12" t="s">
        <v>7</v>
      </c>
      <c r="L3" s="8"/>
      <c r="M3" s="8" t="s">
        <v>7</v>
      </c>
      <c r="N3" s="8" t="s">
        <v>7</v>
      </c>
      <c r="O3" s="8" t="s">
        <v>7</v>
      </c>
      <c r="P3" s="8" t="s">
        <v>7</v>
      </c>
      <c r="Q3" s="8" t="s">
        <v>7</v>
      </c>
      <c r="R3" s="8" t="s">
        <v>7</v>
      </c>
      <c r="S3" s="12" t="s">
        <v>7</v>
      </c>
      <c r="T3" s="8"/>
      <c r="U3" s="8" t="s">
        <v>7</v>
      </c>
      <c r="V3" s="8" t="s">
        <v>7</v>
      </c>
      <c r="W3" s="8" t="s">
        <v>7</v>
      </c>
      <c r="X3" s="8" t="s">
        <v>7</v>
      </c>
      <c r="Y3" s="8" t="s">
        <v>7</v>
      </c>
      <c r="Z3" s="8" t="s">
        <v>7</v>
      </c>
      <c r="AA3" s="12" t="s">
        <v>7</v>
      </c>
      <c r="AB3" s="8"/>
      <c r="AC3" s="8" t="s">
        <v>7</v>
      </c>
      <c r="AD3" s="8" t="s">
        <v>7</v>
      </c>
      <c r="AE3" s="8" t="s">
        <v>7</v>
      </c>
      <c r="AF3" s="8" t="s">
        <v>7</v>
      </c>
      <c r="AG3" s="8" t="s">
        <v>7</v>
      </c>
      <c r="AH3" s="8" t="s">
        <v>7</v>
      </c>
      <c r="AI3" s="12" t="s">
        <v>7</v>
      </c>
      <c r="AJ3" s="8"/>
      <c r="AK3" s="8" t="s">
        <v>7</v>
      </c>
      <c r="AL3" s="8" t="s">
        <v>7</v>
      </c>
      <c r="AM3" s="8" t="s">
        <v>7</v>
      </c>
      <c r="AN3" s="8" t="s">
        <v>7</v>
      </c>
      <c r="AO3" s="8" t="s">
        <v>7</v>
      </c>
      <c r="AP3" s="8" t="s">
        <v>7</v>
      </c>
      <c r="AQ3" s="12" t="s">
        <v>7</v>
      </c>
      <c r="AR3" s="8"/>
      <c r="AS3" s="8" t="s">
        <v>7</v>
      </c>
      <c r="AT3" s="8" t="s">
        <v>7</v>
      </c>
      <c r="AU3" s="8" t="s">
        <v>7</v>
      </c>
      <c r="AV3" s="8" t="s">
        <v>7</v>
      </c>
      <c r="AW3" s="8" t="s">
        <v>7</v>
      </c>
      <c r="AX3" s="8" t="s">
        <v>7</v>
      </c>
      <c r="AY3" s="12" t="s">
        <v>7</v>
      </c>
      <c r="AZ3" s="8"/>
      <c r="BA3" s="8" t="s">
        <v>7</v>
      </c>
      <c r="BB3" s="8" t="s">
        <v>7</v>
      </c>
      <c r="BC3" s="8" t="s">
        <v>7</v>
      </c>
      <c r="BD3" s="8" t="s">
        <v>7</v>
      </c>
      <c r="BE3" s="8" t="s">
        <v>7</v>
      </c>
      <c r="BF3" s="8" t="s">
        <v>7</v>
      </c>
      <c r="BG3" s="12" t="s">
        <v>7</v>
      </c>
      <c r="BH3" s="8"/>
      <c r="BI3" s="8" t="s">
        <v>7</v>
      </c>
      <c r="BJ3" s="8" t="s">
        <v>7</v>
      </c>
      <c r="BK3" s="8" t="s">
        <v>7</v>
      </c>
      <c r="BL3" s="8" t="s">
        <v>7</v>
      </c>
      <c r="BM3" s="8" t="s">
        <v>7</v>
      </c>
      <c r="BN3" s="8" t="s">
        <v>7</v>
      </c>
      <c r="BO3" s="12" t="s">
        <v>7</v>
      </c>
      <c r="BP3" s="8"/>
      <c r="BQ3" s="8" t="s">
        <v>7</v>
      </c>
      <c r="BR3" s="8" t="s">
        <v>7</v>
      </c>
      <c r="BS3" s="8" t="s">
        <v>7</v>
      </c>
      <c r="BT3" s="8" t="s">
        <v>7</v>
      </c>
      <c r="BU3" s="8" t="s">
        <v>7</v>
      </c>
      <c r="BV3" s="8" t="s">
        <v>7</v>
      </c>
      <c r="BW3" s="12" t="s">
        <v>7</v>
      </c>
      <c r="BX3" s="8"/>
      <c r="BY3" s="8" t="s">
        <v>7</v>
      </c>
      <c r="BZ3" s="8" t="s">
        <v>7</v>
      </c>
      <c r="CA3" s="8" t="s">
        <v>7</v>
      </c>
      <c r="CB3" s="8" t="s">
        <v>7</v>
      </c>
      <c r="CC3" s="8" t="s">
        <v>7</v>
      </c>
      <c r="CD3" s="8" t="s">
        <v>7</v>
      </c>
      <c r="CE3" s="12" t="s">
        <v>7</v>
      </c>
      <c r="CF3" s="8"/>
      <c r="CG3" s="8" t="s">
        <v>7</v>
      </c>
      <c r="CH3" s="8" t="s">
        <v>7</v>
      </c>
      <c r="CI3" s="8" t="s">
        <v>7</v>
      </c>
      <c r="CJ3" s="8" t="s">
        <v>7</v>
      </c>
      <c r="CK3" s="8" t="s">
        <v>7</v>
      </c>
      <c r="CL3" s="8" t="s">
        <v>7</v>
      </c>
      <c r="CM3" s="12" t="s">
        <v>7</v>
      </c>
      <c r="CN3" s="8"/>
      <c r="CO3" s="8" t="s">
        <v>7</v>
      </c>
      <c r="CP3" s="8" t="s">
        <v>7</v>
      </c>
      <c r="CQ3" s="8" t="s">
        <v>7</v>
      </c>
      <c r="CR3" s="8" t="s">
        <v>7</v>
      </c>
      <c r="CS3" s="8" t="s">
        <v>7</v>
      </c>
      <c r="CT3" s="8" t="s">
        <v>7</v>
      </c>
      <c r="CU3" s="12" t="s">
        <v>7</v>
      </c>
      <c r="CV3" s="8"/>
      <c r="CW3" s="8" t="s">
        <v>7</v>
      </c>
      <c r="CX3" s="8" t="s">
        <v>7</v>
      </c>
      <c r="CY3" s="8" t="s">
        <v>7</v>
      </c>
      <c r="CZ3" s="8" t="s">
        <v>7</v>
      </c>
      <c r="DA3" s="8" t="s">
        <v>7</v>
      </c>
      <c r="DB3" s="8" t="s">
        <v>7</v>
      </c>
      <c r="DC3" s="12" t="s">
        <v>7</v>
      </c>
      <c r="DD3" s="8"/>
      <c r="DE3" s="8" t="s">
        <v>7</v>
      </c>
      <c r="DF3" s="8" t="s">
        <v>7</v>
      </c>
      <c r="DG3" s="8" t="s">
        <v>7</v>
      </c>
      <c r="DH3" s="8" t="s">
        <v>7</v>
      </c>
      <c r="DI3" s="8" t="s">
        <v>7</v>
      </c>
      <c r="DJ3" s="8" t="s">
        <v>7</v>
      </c>
      <c r="DK3" s="12" t="s">
        <v>7</v>
      </c>
      <c r="DL3" s="8"/>
      <c r="DM3" s="8" t="s">
        <v>7</v>
      </c>
      <c r="DN3" s="8" t="s">
        <v>7</v>
      </c>
      <c r="DO3" s="8" t="s">
        <v>7</v>
      </c>
      <c r="DP3" s="8" t="s">
        <v>7</v>
      </c>
      <c r="DQ3" s="8" t="s">
        <v>7</v>
      </c>
      <c r="DR3" s="8" t="s">
        <v>7</v>
      </c>
      <c r="DS3" s="12" t="s">
        <v>7</v>
      </c>
      <c r="DT3" s="8"/>
      <c r="DU3" s="8" t="s">
        <v>7</v>
      </c>
      <c r="DV3" s="8" t="s">
        <v>7</v>
      </c>
      <c r="DW3" s="8" t="s">
        <v>7</v>
      </c>
      <c r="DX3" s="8" t="s">
        <v>7</v>
      </c>
      <c r="DY3" s="8" t="s">
        <v>7</v>
      </c>
      <c r="DZ3" s="8" t="s">
        <v>7</v>
      </c>
      <c r="EA3" s="12" t="s">
        <v>7</v>
      </c>
      <c r="EB3" s="8"/>
      <c r="EC3" s="8" t="s">
        <v>7</v>
      </c>
      <c r="ED3" s="8" t="s">
        <v>7</v>
      </c>
      <c r="EE3" s="8" t="s">
        <v>7</v>
      </c>
      <c r="EF3" s="8" t="s">
        <v>7</v>
      </c>
      <c r="EG3" s="8" t="s">
        <v>7</v>
      </c>
      <c r="EH3" s="8" t="s">
        <v>7</v>
      </c>
      <c r="EI3" s="12" t="s">
        <v>7</v>
      </c>
      <c r="EJ3" s="8"/>
      <c r="EK3" s="8" t="s">
        <v>7</v>
      </c>
      <c r="EL3" s="8" t="s">
        <v>7</v>
      </c>
      <c r="EM3" s="8" t="s">
        <v>7</v>
      </c>
      <c r="EN3" s="8" t="s">
        <v>7</v>
      </c>
      <c r="EO3" s="8" t="s">
        <v>7</v>
      </c>
      <c r="EP3" s="8" t="s">
        <v>7</v>
      </c>
      <c r="EQ3" s="12" t="s">
        <v>7</v>
      </c>
    </row>
    <row r="4" spans="1:256" x14ac:dyDescent="0.2">
      <c r="A4" s="13" t="s">
        <v>48</v>
      </c>
      <c r="B4" s="14" t="s">
        <v>7</v>
      </c>
      <c r="C4" s="13"/>
      <c r="D4" s="14" t="s">
        <v>7</v>
      </c>
      <c r="E4" s="683" t="s">
        <v>49</v>
      </c>
      <c r="F4" s="933" t="s">
        <v>49</v>
      </c>
      <c r="G4" s="933"/>
      <c r="H4" s="934"/>
      <c r="I4" s="684" t="s">
        <v>50</v>
      </c>
      <c r="J4" s="684" t="s">
        <v>51</v>
      </c>
      <c r="K4" s="685" t="s">
        <v>13</v>
      </c>
      <c r="L4" s="686"/>
      <c r="M4" s="683" t="s">
        <v>49</v>
      </c>
      <c r="N4" s="933" t="s">
        <v>49</v>
      </c>
      <c r="O4" s="933"/>
      <c r="P4" s="934"/>
      <c r="Q4" s="684" t="s">
        <v>50</v>
      </c>
      <c r="R4" s="684" t="s">
        <v>51</v>
      </c>
      <c r="S4" s="685" t="s">
        <v>13</v>
      </c>
      <c r="T4" s="686"/>
      <c r="U4" s="683" t="s">
        <v>49</v>
      </c>
      <c r="V4" s="933" t="s">
        <v>49</v>
      </c>
      <c r="W4" s="933"/>
      <c r="X4" s="934"/>
      <c r="Y4" s="684" t="s">
        <v>50</v>
      </c>
      <c r="Z4" s="684" t="s">
        <v>51</v>
      </c>
      <c r="AA4" s="685" t="s">
        <v>13</v>
      </c>
      <c r="AB4" s="686"/>
      <c r="AC4" s="683" t="s">
        <v>49</v>
      </c>
      <c r="AD4" s="933" t="s">
        <v>49</v>
      </c>
      <c r="AE4" s="933"/>
      <c r="AF4" s="934"/>
      <c r="AG4" s="684" t="s">
        <v>50</v>
      </c>
      <c r="AH4" s="684" t="s">
        <v>51</v>
      </c>
      <c r="AI4" s="685" t="s">
        <v>13</v>
      </c>
      <c r="AJ4" s="686"/>
      <c r="AK4" s="683" t="s">
        <v>49</v>
      </c>
      <c r="AL4" s="933" t="s">
        <v>49</v>
      </c>
      <c r="AM4" s="933"/>
      <c r="AN4" s="934"/>
      <c r="AO4" s="684" t="s">
        <v>50</v>
      </c>
      <c r="AP4" s="684" t="s">
        <v>51</v>
      </c>
      <c r="AQ4" s="685" t="s">
        <v>13</v>
      </c>
      <c r="AR4" s="686"/>
      <c r="AS4" s="683" t="s">
        <v>49</v>
      </c>
      <c r="AT4" s="933" t="s">
        <v>49</v>
      </c>
      <c r="AU4" s="933"/>
      <c r="AV4" s="934"/>
      <c r="AW4" s="684" t="s">
        <v>50</v>
      </c>
      <c r="AX4" s="684" t="s">
        <v>51</v>
      </c>
      <c r="AY4" s="685" t="s">
        <v>13</v>
      </c>
      <c r="AZ4" s="686"/>
      <c r="BA4" s="683" t="s">
        <v>49</v>
      </c>
      <c r="BB4" s="933" t="s">
        <v>49</v>
      </c>
      <c r="BC4" s="933"/>
      <c r="BD4" s="934"/>
      <c r="BE4" s="684" t="s">
        <v>50</v>
      </c>
      <c r="BF4" s="684" t="s">
        <v>51</v>
      </c>
      <c r="BG4" s="685" t="s">
        <v>13</v>
      </c>
      <c r="BH4" s="686"/>
      <c r="BI4" s="683" t="s">
        <v>49</v>
      </c>
      <c r="BJ4" s="933" t="s">
        <v>49</v>
      </c>
      <c r="BK4" s="933"/>
      <c r="BL4" s="934"/>
      <c r="BM4" s="684" t="s">
        <v>50</v>
      </c>
      <c r="BN4" s="684" t="s">
        <v>51</v>
      </c>
      <c r="BO4" s="685" t="s">
        <v>13</v>
      </c>
      <c r="BP4" s="686"/>
      <c r="BQ4" s="683" t="s">
        <v>49</v>
      </c>
      <c r="BR4" s="933" t="s">
        <v>49</v>
      </c>
      <c r="BS4" s="933"/>
      <c r="BT4" s="934"/>
      <c r="BU4" s="684" t="s">
        <v>50</v>
      </c>
      <c r="BV4" s="684" t="s">
        <v>51</v>
      </c>
      <c r="BW4" s="685" t="s">
        <v>13</v>
      </c>
      <c r="BX4" s="686"/>
      <c r="BY4" s="683" t="s">
        <v>49</v>
      </c>
      <c r="BZ4" s="935" t="s">
        <v>49</v>
      </c>
      <c r="CA4" s="933"/>
      <c r="CB4" s="934"/>
      <c r="CC4" s="684" t="s">
        <v>50</v>
      </c>
      <c r="CD4" s="684" t="s">
        <v>51</v>
      </c>
      <c r="CE4" s="685" t="s">
        <v>13</v>
      </c>
      <c r="CF4" s="686"/>
      <c r="CG4" s="683" t="s">
        <v>49</v>
      </c>
      <c r="CH4" s="935" t="s">
        <v>49</v>
      </c>
      <c r="CI4" s="933"/>
      <c r="CJ4" s="934"/>
      <c r="CK4" s="684" t="s">
        <v>50</v>
      </c>
      <c r="CL4" s="684" t="s">
        <v>51</v>
      </c>
      <c r="CM4" s="685" t="s">
        <v>13</v>
      </c>
      <c r="CN4" s="686"/>
      <c r="CO4" s="683" t="s">
        <v>49</v>
      </c>
      <c r="CP4" s="935" t="s">
        <v>49</v>
      </c>
      <c r="CQ4" s="933"/>
      <c r="CR4" s="934"/>
      <c r="CS4" s="684" t="s">
        <v>50</v>
      </c>
      <c r="CT4" s="684" t="s">
        <v>51</v>
      </c>
      <c r="CU4" s="685" t="s">
        <v>13</v>
      </c>
      <c r="CV4" s="686"/>
      <c r="CW4" s="683" t="s">
        <v>49</v>
      </c>
      <c r="CX4" s="935" t="s">
        <v>49</v>
      </c>
      <c r="CY4" s="933"/>
      <c r="CZ4" s="934"/>
      <c r="DA4" s="684" t="s">
        <v>50</v>
      </c>
      <c r="DB4" s="684" t="s">
        <v>51</v>
      </c>
      <c r="DC4" s="685" t="s">
        <v>13</v>
      </c>
      <c r="DD4" s="686"/>
      <c r="DE4" s="683" t="s">
        <v>49</v>
      </c>
      <c r="DF4" s="935" t="s">
        <v>49</v>
      </c>
      <c r="DG4" s="933"/>
      <c r="DH4" s="934"/>
      <c r="DI4" s="684" t="s">
        <v>50</v>
      </c>
      <c r="DJ4" s="684" t="s">
        <v>51</v>
      </c>
      <c r="DK4" s="685" t="s">
        <v>13</v>
      </c>
      <c r="DL4" s="686"/>
      <c r="DM4" s="683" t="s">
        <v>49</v>
      </c>
      <c r="DN4" s="935" t="s">
        <v>49</v>
      </c>
      <c r="DO4" s="933"/>
      <c r="DP4" s="934"/>
      <c r="DQ4" s="684" t="s">
        <v>50</v>
      </c>
      <c r="DR4" s="684" t="s">
        <v>51</v>
      </c>
      <c r="DS4" s="685" t="s">
        <v>13</v>
      </c>
      <c r="DT4" s="686"/>
      <c r="DU4" s="683" t="s">
        <v>49</v>
      </c>
      <c r="DV4" s="935" t="s">
        <v>49</v>
      </c>
      <c r="DW4" s="933"/>
      <c r="DX4" s="934"/>
      <c r="DY4" s="684" t="s">
        <v>50</v>
      </c>
      <c r="DZ4" s="684" t="s">
        <v>51</v>
      </c>
      <c r="EA4" s="685" t="s">
        <v>13</v>
      </c>
      <c r="EB4" s="686"/>
      <c r="EC4" s="683" t="s">
        <v>49</v>
      </c>
      <c r="ED4" s="935" t="s">
        <v>49</v>
      </c>
      <c r="EE4" s="933"/>
      <c r="EF4" s="934"/>
      <c r="EG4" s="684" t="s">
        <v>50</v>
      </c>
      <c r="EH4" s="684" t="s">
        <v>51</v>
      </c>
      <c r="EI4" s="685" t="s">
        <v>13</v>
      </c>
      <c r="EJ4" s="686"/>
      <c r="EK4" s="683" t="s">
        <v>49</v>
      </c>
      <c r="EL4" s="935" t="s">
        <v>49</v>
      </c>
      <c r="EM4" s="933"/>
      <c r="EN4" s="934"/>
      <c r="EO4" s="684" t="s">
        <v>50</v>
      </c>
      <c r="EP4" s="684" t="s">
        <v>51</v>
      </c>
      <c r="EQ4" s="685" t="s">
        <v>13</v>
      </c>
    </row>
    <row r="5" spans="1:256" s="8" customFormat="1" x14ac:dyDescent="0.2">
      <c r="A5" s="13" t="s">
        <v>52</v>
      </c>
      <c r="B5" s="14" t="s">
        <v>52</v>
      </c>
      <c r="C5" s="13" t="s">
        <v>52</v>
      </c>
      <c r="D5" s="14" t="s">
        <v>52</v>
      </c>
      <c r="E5" s="14" t="s">
        <v>13</v>
      </c>
      <c r="F5" s="15" t="s">
        <v>13</v>
      </c>
      <c r="G5" s="15" t="s">
        <v>13</v>
      </c>
      <c r="H5" s="14" t="s">
        <v>13</v>
      </c>
      <c r="I5" s="15" t="s">
        <v>53</v>
      </c>
      <c r="J5" s="15" t="s">
        <v>53</v>
      </c>
      <c r="K5" s="16"/>
      <c r="L5" s="260"/>
      <c r="M5" s="14" t="s">
        <v>13</v>
      </c>
      <c r="N5" s="15" t="s">
        <v>13</v>
      </c>
      <c r="O5" s="15" t="s">
        <v>13</v>
      </c>
      <c r="P5" s="14" t="s">
        <v>13</v>
      </c>
      <c r="Q5" s="15" t="s">
        <v>53</v>
      </c>
      <c r="R5" s="15" t="s">
        <v>53</v>
      </c>
      <c r="S5" s="16"/>
      <c r="T5" s="260"/>
      <c r="U5" s="14" t="s">
        <v>13</v>
      </c>
      <c r="V5" s="15" t="s">
        <v>13</v>
      </c>
      <c r="W5" s="15" t="s">
        <v>13</v>
      </c>
      <c r="X5" s="14" t="s">
        <v>13</v>
      </c>
      <c r="Y5" s="15" t="s">
        <v>53</v>
      </c>
      <c r="Z5" s="15" t="s">
        <v>53</v>
      </c>
      <c r="AA5" s="16"/>
      <c r="AB5" s="260"/>
      <c r="AC5" s="14" t="s">
        <v>13</v>
      </c>
      <c r="AD5" s="15" t="s">
        <v>13</v>
      </c>
      <c r="AE5" s="15" t="s">
        <v>13</v>
      </c>
      <c r="AF5" s="14" t="s">
        <v>13</v>
      </c>
      <c r="AG5" s="15" t="s">
        <v>53</v>
      </c>
      <c r="AH5" s="15" t="s">
        <v>53</v>
      </c>
      <c r="AI5" s="16"/>
      <c r="AJ5" s="260"/>
      <c r="AK5" s="14" t="s">
        <v>13</v>
      </c>
      <c r="AL5" s="15" t="s">
        <v>13</v>
      </c>
      <c r="AM5" s="15" t="s">
        <v>13</v>
      </c>
      <c r="AN5" s="14" t="s">
        <v>13</v>
      </c>
      <c r="AO5" s="15" t="s">
        <v>53</v>
      </c>
      <c r="AP5" s="15" t="s">
        <v>53</v>
      </c>
      <c r="AQ5" s="16"/>
      <c r="AR5" s="260"/>
      <c r="AS5" s="14" t="s">
        <v>13</v>
      </c>
      <c r="AT5" s="15" t="s">
        <v>13</v>
      </c>
      <c r="AU5" s="15" t="s">
        <v>13</v>
      </c>
      <c r="AV5" s="14" t="s">
        <v>13</v>
      </c>
      <c r="AW5" s="15" t="s">
        <v>53</v>
      </c>
      <c r="AX5" s="15" t="s">
        <v>53</v>
      </c>
      <c r="AY5" s="16"/>
      <c r="AZ5" s="260"/>
      <c r="BA5" s="14" t="s">
        <v>13</v>
      </c>
      <c r="BB5" s="15" t="s">
        <v>13</v>
      </c>
      <c r="BC5" s="15" t="s">
        <v>13</v>
      </c>
      <c r="BD5" s="14" t="s">
        <v>13</v>
      </c>
      <c r="BE5" s="15" t="s">
        <v>53</v>
      </c>
      <c r="BF5" s="15" t="s">
        <v>53</v>
      </c>
      <c r="BG5" s="16"/>
      <c r="BH5" s="260"/>
      <c r="BI5" s="14" t="s">
        <v>13</v>
      </c>
      <c r="BJ5" s="15" t="s">
        <v>13</v>
      </c>
      <c r="BK5" s="15" t="s">
        <v>13</v>
      </c>
      <c r="BL5" s="14" t="s">
        <v>13</v>
      </c>
      <c r="BM5" s="15" t="s">
        <v>53</v>
      </c>
      <c r="BN5" s="15" t="s">
        <v>53</v>
      </c>
      <c r="BO5" s="16"/>
      <c r="BP5" s="260"/>
      <c r="BQ5" s="14" t="s">
        <v>13</v>
      </c>
      <c r="BR5" s="15" t="s">
        <v>13</v>
      </c>
      <c r="BS5" s="15" t="s">
        <v>13</v>
      </c>
      <c r="BT5" s="14" t="s">
        <v>13</v>
      </c>
      <c r="BU5" s="15" t="s">
        <v>53</v>
      </c>
      <c r="BV5" s="15" t="s">
        <v>53</v>
      </c>
      <c r="BW5" s="16"/>
      <c r="BX5" s="260"/>
      <c r="BY5" s="14" t="s">
        <v>13</v>
      </c>
      <c r="BZ5" s="15" t="s">
        <v>13</v>
      </c>
      <c r="CA5" s="15" t="s">
        <v>13</v>
      </c>
      <c r="CB5" s="14" t="s">
        <v>13</v>
      </c>
      <c r="CC5" s="15" t="s">
        <v>53</v>
      </c>
      <c r="CD5" s="15" t="s">
        <v>53</v>
      </c>
      <c r="CE5" s="16"/>
      <c r="CF5" s="260"/>
      <c r="CG5" s="14" t="s">
        <v>13</v>
      </c>
      <c r="CH5" s="15" t="s">
        <v>13</v>
      </c>
      <c r="CI5" s="15" t="s">
        <v>13</v>
      </c>
      <c r="CJ5" s="14" t="s">
        <v>13</v>
      </c>
      <c r="CK5" s="15" t="s">
        <v>53</v>
      </c>
      <c r="CL5" s="15" t="s">
        <v>53</v>
      </c>
      <c r="CM5" s="16"/>
      <c r="CN5" s="260"/>
      <c r="CO5" s="14" t="s">
        <v>13</v>
      </c>
      <c r="CP5" s="15" t="s">
        <v>13</v>
      </c>
      <c r="CQ5" s="15" t="s">
        <v>13</v>
      </c>
      <c r="CR5" s="14" t="s">
        <v>13</v>
      </c>
      <c r="CS5" s="15" t="s">
        <v>53</v>
      </c>
      <c r="CT5" s="15" t="s">
        <v>53</v>
      </c>
      <c r="CU5" s="16"/>
      <c r="CV5" s="260"/>
      <c r="CW5" s="14" t="s">
        <v>13</v>
      </c>
      <c r="CX5" s="15" t="s">
        <v>13</v>
      </c>
      <c r="CY5" s="15" t="s">
        <v>13</v>
      </c>
      <c r="CZ5" s="14" t="s">
        <v>13</v>
      </c>
      <c r="DA5" s="15" t="s">
        <v>53</v>
      </c>
      <c r="DB5" s="15" t="s">
        <v>53</v>
      </c>
      <c r="DC5" s="16"/>
      <c r="DD5" s="260"/>
      <c r="DE5" s="14" t="s">
        <v>13</v>
      </c>
      <c r="DF5" s="15" t="s">
        <v>13</v>
      </c>
      <c r="DG5" s="15" t="s">
        <v>13</v>
      </c>
      <c r="DH5" s="14" t="s">
        <v>13</v>
      </c>
      <c r="DI5" s="15" t="s">
        <v>53</v>
      </c>
      <c r="DJ5" s="15" t="s">
        <v>53</v>
      </c>
      <c r="DK5" s="16"/>
      <c r="DL5" s="260"/>
      <c r="DM5" s="14" t="s">
        <v>13</v>
      </c>
      <c r="DN5" s="15" t="s">
        <v>13</v>
      </c>
      <c r="DO5" s="15" t="s">
        <v>13</v>
      </c>
      <c r="DP5" s="14" t="s">
        <v>13</v>
      </c>
      <c r="DQ5" s="15" t="s">
        <v>53</v>
      </c>
      <c r="DR5" s="15" t="s">
        <v>53</v>
      </c>
      <c r="DS5" s="16"/>
      <c r="DT5" s="260"/>
      <c r="DU5" s="14" t="s">
        <v>13</v>
      </c>
      <c r="DV5" s="15" t="s">
        <v>13</v>
      </c>
      <c r="DW5" s="15" t="s">
        <v>13</v>
      </c>
      <c r="DX5" s="14" t="s">
        <v>13</v>
      </c>
      <c r="DY5" s="15" t="s">
        <v>53</v>
      </c>
      <c r="DZ5" s="15" t="s">
        <v>53</v>
      </c>
      <c r="EA5" s="16"/>
      <c r="EB5" s="260"/>
      <c r="EC5" s="14" t="s">
        <v>13</v>
      </c>
      <c r="ED5" s="15" t="s">
        <v>13</v>
      </c>
      <c r="EE5" s="15" t="s">
        <v>13</v>
      </c>
      <c r="EF5" s="14" t="s">
        <v>13</v>
      </c>
      <c r="EG5" s="15" t="s">
        <v>53</v>
      </c>
      <c r="EH5" s="15" t="s">
        <v>53</v>
      </c>
      <c r="EI5" s="16"/>
      <c r="EJ5" s="260"/>
      <c r="EK5" s="14" t="s">
        <v>13</v>
      </c>
      <c r="EL5" s="15" t="s">
        <v>13</v>
      </c>
      <c r="EM5" s="15" t="s">
        <v>13</v>
      </c>
      <c r="EN5" s="14" t="s">
        <v>13</v>
      </c>
      <c r="EO5" s="15" t="s">
        <v>53</v>
      </c>
      <c r="EP5" s="15" t="s">
        <v>53</v>
      </c>
      <c r="EQ5" s="16"/>
      <c r="ER5" s="395"/>
      <c r="ES5" s="395"/>
      <c r="ET5" s="395"/>
      <c r="EU5" s="395"/>
      <c r="EV5" s="395"/>
      <c r="EW5" s="395"/>
      <c r="EX5" s="395"/>
      <c r="EY5" s="395"/>
      <c r="EZ5" s="395"/>
      <c r="FA5" s="395"/>
      <c r="FB5" s="395"/>
      <c r="FC5" s="395"/>
      <c r="FD5" s="395"/>
      <c r="FE5" s="395"/>
      <c r="FF5" s="395"/>
      <c r="FG5" s="395"/>
      <c r="FH5" s="395"/>
      <c r="FI5" s="395"/>
      <c r="FJ5" s="395"/>
      <c r="FK5" s="395"/>
      <c r="FL5" s="395"/>
      <c r="FM5" s="395"/>
      <c r="FN5" s="395"/>
      <c r="FO5" s="395"/>
      <c r="FP5" s="395"/>
      <c r="FQ5" s="395"/>
      <c r="FR5" s="395"/>
      <c r="FS5" s="395"/>
      <c r="FT5" s="395"/>
      <c r="FU5" s="395"/>
      <c r="FV5" s="395"/>
      <c r="FW5" s="395"/>
      <c r="FX5" s="395"/>
      <c r="FY5" s="395"/>
      <c r="FZ5" s="395"/>
      <c r="GA5" s="395"/>
      <c r="GB5" s="395"/>
      <c r="GC5" s="395"/>
      <c r="GD5" s="395"/>
      <c r="GE5" s="395"/>
      <c r="GF5" s="395"/>
      <c r="GG5" s="395"/>
      <c r="GH5" s="395"/>
      <c r="GI5" s="395"/>
      <c r="GJ5" s="395"/>
      <c r="GK5" s="395"/>
      <c r="GL5" s="395"/>
      <c r="GM5" s="395"/>
      <c r="GN5" s="395"/>
      <c r="GO5" s="395"/>
      <c r="GP5" s="395"/>
      <c r="GQ5" s="395"/>
      <c r="GR5" s="395"/>
      <c r="GS5" s="395"/>
      <c r="GT5" s="395"/>
      <c r="GU5" s="395"/>
      <c r="GV5" s="395"/>
      <c r="GW5" s="395"/>
      <c r="GX5" s="395"/>
      <c r="GY5" s="395"/>
      <c r="GZ5" s="395"/>
      <c r="HA5" s="395"/>
      <c r="HB5" s="395"/>
      <c r="HC5" s="395"/>
      <c r="HD5" s="395"/>
      <c r="HE5" s="395"/>
      <c r="HF5" s="395"/>
      <c r="HG5" s="395"/>
      <c r="HH5" s="395"/>
      <c r="HI5" s="395"/>
      <c r="HJ5" s="395"/>
      <c r="HK5" s="395"/>
      <c r="HL5" s="395"/>
      <c r="HM5" s="395"/>
      <c r="HN5" s="395"/>
      <c r="HO5" s="395"/>
      <c r="HP5" s="395"/>
      <c r="HQ5" s="395"/>
      <c r="HR5" s="395"/>
      <c r="HS5" s="395"/>
      <c r="HT5" s="395"/>
      <c r="HU5" s="395"/>
      <c r="HV5" s="395"/>
      <c r="HW5" s="395"/>
      <c r="HX5" s="395"/>
      <c r="HY5" s="395"/>
      <c r="HZ5" s="395"/>
      <c r="IA5" s="395"/>
      <c r="IB5" s="395"/>
      <c r="IC5" s="395"/>
      <c r="ID5" s="395"/>
      <c r="IE5" s="395"/>
      <c r="IF5" s="395"/>
      <c r="IG5" s="395"/>
      <c r="IH5" s="395"/>
      <c r="II5" s="395"/>
      <c r="IJ5" s="395"/>
      <c r="IK5" s="395"/>
      <c r="IL5" s="395"/>
      <c r="IM5" s="395"/>
      <c r="IN5" s="395"/>
      <c r="IO5" s="395"/>
      <c r="IP5" s="395"/>
      <c r="IQ5" s="395"/>
      <c r="IR5" s="395"/>
      <c r="IS5" s="395"/>
      <c r="IT5" s="395"/>
      <c r="IU5" s="395"/>
      <c r="IV5" s="395"/>
    </row>
    <row r="6" spans="1:256" s="5" customFormat="1" ht="16.5" hidden="1" customHeight="1" x14ac:dyDescent="0.25">
      <c r="A6" s="163"/>
      <c r="B6" s="265"/>
      <c r="C6" s="216" t="s">
        <v>307</v>
      </c>
      <c r="D6" s="1"/>
      <c r="E6" s="265"/>
      <c r="F6" s="2"/>
      <c r="G6" s="2"/>
      <c r="H6" s="2"/>
      <c r="I6" s="2"/>
      <c r="J6" s="3"/>
      <c r="K6" s="4" t="s">
        <v>303</v>
      </c>
      <c r="L6" s="258"/>
      <c r="M6" s="265"/>
      <c r="N6" s="2"/>
      <c r="O6" s="2"/>
      <c r="P6" s="2"/>
      <c r="Q6" s="2"/>
      <c r="R6" s="3"/>
      <c r="S6" s="4" t="s">
        <v>310</v>
      </c>
      <c r="T6" s="258"/>
      <c r="U6" s="265"/>
      <c r="V6" s="2"/>
      <c r="W6" s="2"/>
      <c r="X6" s="2"/>
      <c r="Y6" s="2"/>
      <c r="Z6" s="3"/>
      <c r="AA6" s="4" t="s">
        <v>311</v>
      </c>
      <c r="AB6" s="258"/>
      <c r="AC6" s="265"/>
      <c r="AD6" s="2"/>
      <c r="AE6" s="2"/>
      <c r="AF6" s="2"/>
      <c r="AG6" s="2"/>
      <c r="AH6" s="3"/>
      <c r="AI6" s="4" t="s">
        <v>312</v>
      </c>
      <c r="AJ6" s="258"/>
      <c r="AK6" s="265"/>
      <c r="AL6" s="2"/>
      <c r="AM6" s="2"/>
      <c r="AN6" s="2"/>
      <c r="AO6" s="2"/>
      <c r="AP6" s="3"/>
      <c r="AQ6" s="4" t="s">
        <v>313</v>
      </c>
      <c r="AR6" s="258"/>
      <c r="AS6" s="265"/>
      <c r="AT6" s="2"/>
      <c r="AU6" s="2"/>
      <c r="AV6" s="2"/>
      <c r="AW6" s="2"/>
      <c r="AX6" s="3"/>
      <c r="AY6" s="4" t="s">
        <v>314</v>
      </c>
      <c r="AZ6" s="258"/>
      <c r="BA6" s="265"/>
      <c r="BB6" s="2"/>
      <c r="BC6" s="2"/>
      <c r="BD6" s="2"/>
      <c r="BE6" s="2"/>
      <c r="BF6" s="3"/>
      <c r="BG6" s="4" t="s">
        <v>315</v>
      </c>
      <c r="BH6" s="258"/>
      <c r="BI6" s="265"/>
      <c r="BJ6" s="2"/>
      <c r="BK6" s="2"/>
      <c r="BL6" s="2"/>
      <c r="BM6" s="2"/>
      <c r="BN6" s="3"/>
      <c r="BO6" s="4" t="s">
        <v>316</v>
      </c>
      <c r="BP6" s="258"/>
      <c r="BQ6" s="265"/>
      <c r="BR6" s="2"/>
      <c r="BS6" s="2"/>
      <c r="BT6" s="2"/>
      <c r="BU6" s="2"/>
      <c r="BV6" s="3"/>
      <c r="BW6" s="4" t="s">
        <v>318</v>
      </c>
      <c r="BX6" s="258"/>
      <c r="BY6" s="265"/>
      <c r="BZ6" s="2"/>
      <c r="CA6" s="2"/>
      <c r="CB6" s="2"/>
      <c r="CC6" s="2"/>
      <c r="CD6" s="3"/>
      <c r="CE6" s="4" t="s">
        <v>319</v>
      </c>
      <c r="CF6" s="258"/>
      <c r="CG6" s="265"/>
      <c r="CH6" s="2"/>
      <c r="CI6" s="2"/>
      <c r="CJ6" s="2"/>
      <c r="CK6" s="2"/>
      <c r="CL6" s="3"/>
      <c r="CM6" s="4" t="s">
        <v>327</v>
      </c>
      <c r="CN6" s="258"/>
      <c r="CO6" s="265"/>
      <c r="CP6" s="2"/>
      <c r="CQ6" s="2"/>
      <c r="CR6" s="2"/>
      <c r="CS6" s="2"/>
      <c r="CT6" s="3"/>
      <c r="CU6" s="4" t="s">
        <v>320</v>
      </c>
      <c r="CV6" s="258"/>
      <c r="CW6" s="265"/>
      <c r="CX6" s="2"/>
      <c r="CY6" s="2"/>
      <c r="CZ6" s="2"/>
      <c r="DA6" s="2"/>
      <c r="DB6" s="3"/>
      <c r="DC6" s="4" t="s">
        <v>321</v>
      </c>
      <c r="DD6" s="258"/>
      <c r="DE6" s="265"/>
      <c r="DF6" s="2"/>
      <c r="DG6" s="2"/>
      <c r="DH6" s="2"/>
      <c r="DI6" s="2"/>
      <c r="DJ6" s="3"/>
      <c r="DK6" s="4" t="s">
        <v>322</v>
      </c>
      <c r="DL6" s="258"/>
      <c r="DM6" s="265"/>
      <c r="DN6" s="2"/>
      <c r="DO6" s="2"/>
      <c r="DP6" s="2"/>
      <c r="DQ6" s="2"/>
      <c r="DR6" s="3"/>
      <c r="DS6" s="4" t="s">
        <v>323</v>
      </c>
      <c r="DT6" s="258"/>
      <c r="DU6" s="265"/>
      <c r="DV6" s="2"/>
      <c r="DW6" s="2"/>
      <c r="DX6" s="2"/>
      <c r="DY6" s="2"/>
      <c r="DZ6" s="3"/>
      <c r="EA6" s="4" t="s">
        <v>324</v>
      </c>
      <c r="EB6" s="258"/>
      <c r="EC6" s="265"/>
      <c r="ED6" s="2"/>
      <c r="EE6" s="2"/>
      <c r="EF6" s="2"/>
      <c r="EG6" s="2"/>
      <c r="EH6" s="3"/>
      <c r="EI6" s="4" t="s">
        <v>325</v>
      </c>
      <c r="EJ6" s="258"/>
      <c r="EK6" s="265"/>
      <c r="EL6" s="2"/>
      <c r="EM6" s="2"/>
      <c r="EN6" s="2"/>
      <c r="EO6" s="2"/>
      <c r="EP6" s="3"/>
      <c r="EQ6" s="4" t="s">
        <v>326</v>
      </c>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4"/>
      <c r="FR6" s="394"/>
      <c r="FS6" s="394"/>
      <c r="FT6" s="394"/>
      <c r="FU6" s="394"/>
      <c r="FV6" s="394"/>
      <c r="FW6" s="394"/>
      <c r="FX6" s="394"/>
      <c r="FY6" s="394"/>
      <c r="FZ6" s="394"/>
      <c r="GA6" s="394"/>
      <c r="GB6" s="394"/>
      <c r="GC6" s="394"/>
      <c r="GD6" s="394"/>
      <c r="GE6" s="394"/>
      <c r="GF6" s="394"/>
      <c r="GG6" s="394"/>
      <c r="GH6" s="394"/>
      <c r="GI6" s="394"/>
      <c r="GJ6" s="394"/>
      <c r="GK6" s="394"/>
      <c r="GL6" s="394"/>
      <c r="GM6" s="394"/>
      <c r="GN6" s="394"/>
      <c r="GO6" s="394"/>
      <c r="GP6" s="394"/>
      <c r="GQ6" s="394"/>
      <c r="GR6" s="394"/>
      <c r="GS6" s="394"/>
      <c r="GT6" s="394"/>
      <c r="GU6" s="394"/>
      <c r="GV6" s="394"/>
      <c r="GW6" s="394"/>
      <c r="GX6" s="394"/>
      <c r="GY6" s="394"/>
      <c r="GZ6" s="394"/>
      <c r="HA6" s="394"/>
      <c r="HB6" s="394"/>
      <c r="HC6" s="394"/>
      <c r="HD6" s="394"/>
      <c r="HE6" s="394"/>
      <c r="HF6" s="394"/>
      <c r="HG6" s="394"/>
      <c r="HH6" s="394"/>
      <c r="HI6" s="394"/>
      <c r="HJ6" s="394"/>
      <c r="HK6" s="394"/>
      <c r="HL6" s="394"/>
      <c r="HM6" s="394"/>
      <c r="HN6" s="394"/>
      <c r="HO6" s="394"/>
      <c r="HP6" s="394"/>
      <c r="HQ6" s="394"/>
      <c r="HR6" s="394"/>
      <c r="HS6" s="394"/>
      <c r="HT6" s="394"/>
      <c r="HU6" s="394"/>
      <c r="HV6" s="394"/>
      <c r="HW6" s="394"/>
      <c r="HX6" s="394"/>
      <c r="HY6" s="394"/>
      <c r="HZ6" s="394"/>
      <c r="IA6" s="394"/>
      <c r="IB6" s="394"/>
      <c r="IC6" s="394"/>
      <c r="ID6" s="394"/>
      <c r="IE6" s="394"/>
      <c r="IF6" s="394"/>
      <c r="IG6" s="394"/>
      <c r="IH6" s="394"/>
      <c r="II6" s="394"/>
      <c r="IJ6" s="394"/>
      <c r="IK6" s="394"/>
      <c r="IL6" s="394"/>
      <c r="IM6" s="394"/>
      <c r="IN6" s="394"/>
      <c r="IO6" s="394"/>
      <c r="IP6" s="394"/>
      <c r="IQ6" s="394"/>
      <c r="IR6" s="394"/>
      <c r="IS6" s="394"/>
      <c r="IT6" s="394"/>
      <c r="IU6" s="394"/>
      <c r="IV6" s="394"/>
    </row>
    <row r="7" spans="1:256" ht="12.75" hidden="1" customHeight="1" x14ac:dyDescent="0.2">
      <c r="A7" s="11"/>
      <c r="B7" s="6"/>
      <c r="C7" s="11"/>
      <c r="D7" s="6"/>
      <c r="E7" s="6"/>
      <c r="F7" s="8"/>
      <c r="G7" s="8"/>
      <c r="H7" s="8"/>
      <c r="I7" s="8"/>
      <c r="J7" s="8"/>
      <c r="K7" s="9"/>
      <c r="L7" s="259"/>
      <c r="M7" s="6"/>
      <c r="N7" s="8"/>
      <c r="O7" s="8"/>
      <c r="P7" s="8"/>
      <c r="Q7" s="8"/>
      <c r="R7" s="8"/>
      <c r="S7" s="9"/>
      <c r="T7" s="259"/>
      <c r="U7" s="6"/>
      <c r="V7" s="8"/>
      <c r="W7" s="8"/>
      <c r="X7" s="8"/>
      <c r="Y7" s="8"/>
      <c r="Z7" s="8"/>
      <c r="AA7" s="9"/>
      <c r="AB7" s="259"/>
      <c r="AC7" s="6"/>
      <c r="AD7" s="8"/>
      <c r="AE7" s="8"/>
      <c r="AF7" s="8"/>
      <c r="AG7" s="8"/>
      <c r="AH7" s="8"/>
      <c r="AI7" s="9"/>
      <c r="AJ7" s="259"/>
      <c r="AK7" s="6"/>
      <c r="AL7" s="8"/>
      <c r="AM7" s="8"/>
      <c r="AN7" s="8"/>
      <c r="AO7" s="8"/>
      <c r="AP7" s="8"/>
      <c r="AQ7" s="9"/>
      <c r="AR7" s="259"/>
      <c r="AS7" s="6"/>
      <c r="AT7" s="8"/>
      <c r="AU7" s="8"/>
      <c r="AV7" s="8"/>
      <c r="AW7" s="8"/>
      <c r="AX7" s="8"/>
      <c r="AY7" s="9"/>
      <c r="AZ7" s="259"/>
      <c r="BA7" s="6"/>
      <c r="BB7" s="8"/>
      <c r="BC7" s="8"/>
      <c r="BD7" s="8"/>
      <c r="BE7" s="8"/>
      <c r="BF7" s="8"/>
      <c r="BG7" s="9"/>
      <c r="BH7" s="259"/>
      <c r="BI7" s="6"/>
      <c r="BJ7" s="8"/>
      <c r="BK7" s="8"/>
      <c r="BL7" s="8"/>
      <c r="BM7" s="8"/>
      <c r="BN7" s="8"/>
      <c r="BO7" s="9"/>
      <c r="BP7" s="259"/>
      <c r="BQ7" s="6"/>
      <c r="BR7" s="8"/>
      <c r="BS7" s="8"/>
      <c r="BT7" s="8"/>
      <c r="BU7" s="8"/>
      <c r="BV7" s="8"/>
      <c r="BW7" s="9"/>
      <c r="BX7" s="259"/>
      <c r="BY7" s="6"/>
      <c r="BZ7" s="8"/>
      <c r="CA7" s="8"/>
      <c r="CB7" s="8"/>
      <c r="CC7" s="8"/>
      <c r="CD7" s="8"/>
      <c r="CE7" s="9"/>
      <c r="CF7" s="259"/>
      <c r="CG7" s="6"/>
      <c r="CH7" s="8"/>
      <c r="CI7" s="8"/>
      <c r="CJ7" s="8"/>
      <c r="CK7" s="8"/>
      <c r="CL7" s="8"/>
      <c r="CM7" s="9"/>
      <c r="CN7" s="259"/>
      <c r="CO7" s="6"/>
      <c r="CP7" s="8"/>
      <c r="CQ7" s="8"/>
      <c r="CR7" s="8"/>
      <c r="CS7" s="8"/>
      <c r="CT7" s="8"/>
      <c r="CU7" s="9"/>
      <c r="CV7" s="259"/>
      <c r="CW7" s="6"/>
      <c r="CX7" s="8"/>
      <c r="CY7" s="8"/>
      <c r="CZ7" s="8"/>
      <c r="DA7" s="8"/>
      <c r="DB7" s="8"/>
      <c r="DC7" s="9"/>
      <c r="DD7" s="259"/>
      <c r="DE7" s="6"/>
      <c r="DF7" s="8"/>
      <c r="DG7" s="8"/>
      <c r="DH7" s="8"/>
      <c r="DI7" s="8"/>
      <c r="DJ7" s="8"/>
      <c r="DK7" s="9"/>
      <c r="DL7" s="259"/>
      <c r="DM7" s="6"/>
      <c r="DN7" s="8"/>
      <c r="DO7" s="8"/>
      <c r="DP7" s="8"/>
      <c r="DQ7" s="8"/>
      <c r="DR7" s="8"/>
      <c r="DS7" s="9"/>
      <c r="DT7" s="259"/>
      <c r="DU7" s="6"/>
      <c r="DV7" s="8"/>
      <c r="DW7" s="8"/>
      <c r="DX7" s="8"/>
      <c r="DY7" s="8"/>
      <c r="DZ7" s="8"/>
      <c r="EA7" s="9"/>
      <c r="EB7" s="259"/>
      <c r="EC7" s="6"/>
      <c r="ED7" s="8"/>
      <c r="EE7" s="8"/>
      <c r="EF7" s="8"/>
      <c r="EG7" s="8"/>
      <c r="EH7" s="8"/>
      <c r="EI7" s="9"/>
      <c r="EJ7" s="259"/>
      <c r="EK7" s="6"/>
      <c r="EL7" s="8"/>
      <c r="EM7" s="8"/>
      <c r="EN7" s="8"/>
      <c r="EO7" s="8"/>
      <c r="EP7" s="8"/>
      <c r="EQ7" s="9"/>
    </row>
    <row r="8" spans="1:256" ht="6" hidden="1" customHeight="1" x14ac:dyDescent="0.2">
      <c r="A8" s="11" t="s">
        <v>7</v>
      </c>
      <c r="B8" s="6" t="s">
        <v>7</v>
      </c>
      <c r="C8" s="11" t="s">
        <v>7</v>
      </c>
      <c r="D8" s="6" t="s">
        <v>7</v>
      </c>
      <c r="E8" s="6" t="s">
        <v>7</v>
      </c>
      <c r="F8" s="8" t="s">
        <v>7</v>
      </c>
      <c r="G8" s="8" t="s">
        <v>7</v>
      </c>
      <c r="H8" s="8" t="s">
        <v>7</v>
      </c>
      <c r="I8" s="8" t="s">
        <v>7</v>
      </c>
      <c r="J8" s="8" t="s">
        <v>7</v>
      </c>
      <c r="K8" s="12" t="s">
        <v>7</v>
      </c>
      <c r="L8" s="8"/>
      <c r="M8" s="6" t="s">
        <v>7</v>
      </c>
      <c r="N8" s="8" t="s">
        <v>7</v>
      </c>
      <c r="O8" s="8" t="s">
        <v>7</v>
      </c>
      <c r="P8" s="8" t="s">
        <v>7</v>
      </c>
      <c r="Q8" s="8" t="s">
        <v>7</v>
      </c>
      <c r="R8" s="8" t="s">
        <v>7</v>
      </c>
      <c r="S8" s="12" t="s">
        <v>7</v>
      </c>
      <c r="T8" s="8"/>
      <c r="U8" s="6" t="s">
        <v>7</v>
      </c>
      <c r="V8" s="8" t="s">
        <v>7</v>
      </c>
      <c r="W8" s="8" t="s">
        <v>7</v>
      </c>
      <c r="X8" s="8" t="s">
        <v>7</v>
      </c>
      <c r="Y8" s="8" t="s">
        <v>7</v>
      </c>
      <c r="Z8" s="8" t="s">
        <v>7</v>
      </c>
      <c r="AA8" s="12" t="s">
        <v>7</v>
      </c>
      <c r="AB8" s="8"/>
      <c r="AC8" s="6" t="s">
        <v>7</v>
      </c>
      <c r="AD8" s="8" t="s">
        <v>7</v>
      </c>
      <c r="AE8" s="8" t="s">
        <v>7</v>
      </c>
      <c r="AF8" s="8" t="s">
        <v>7</v>
      </c>
      <c r="AG8" s="8" t="s">
        <v>7</v>
      </c>
      <c r="AH8" s="8" t="s">
        <v>7</v>
      </c>
      <c r="AI8" s="12" t="s">
        <v>7</v>
      </c>
      <c r="AJ8" s="8"/>
      <c r="AK8" s="6" t="s">
        <v>7</v>
      </c>
      <c r="AL8" s="8" t="s">
        <v>7</v>
      </c>
      <c r="AM8" s="8" t="s">
        <v>7</v>
      </c>
      <c r="AN8" s="8" t="s">
        <v>7</v>
      </c>
      <c r="AO8" s="8" t="s">
        <v>7</v>
      </c>
      <c r="AP8" s="8" t="s">
        <v>7</v>
      </c>
      <c r="AQ8" s="12" t="s">
        <v>7</v>
      </c>
      <c r="AR8" s="8"/>
      <c r="AS8" s="6" t="s">
        <v>7</v>
      </c>
      <c r="AT8" s="8" t="s">
        <v>7</v>
      </c>
      <c r="AU8" s="8" t="s">
        <v>7</v>
      </c>
      <c r="AV8" s="8" t="s">
        <v>7</v>
      </c>
      <c r="AW8" s="8" t="s">
        <v>7</v>
      </c>
      <c r="AX8" s="8" t="s">
        <v>7</v>
      </c>
      <c r="AY8" s="12" t="s">
        <v>7</v>
      </c>
      <c r="AZ8" s="8"/>
      <c r="BA8" s="6" t="s">
        <v>7</v>
      </c>
      <c r="BB8" s="8" t="s">
        <v>7</v>
      </c>
      <c r="BC8" s="8" t="s">
        <v>7</v>
      </c>
      <c r="BD8" s="8" t="s">
        <v>7</v>
      </c>
      <c r="BE8" s="8" t="s">
        <v>7</v>
      </c>
      <c r="BF8" s="8" t="s">
        <v>7</v>
      </c>
      <c r="BG8" s="12" t="s">
        <v>7</v>
      </c>
      <c r="BH8" s="8"/>
      <c r="BI8" s="6" t="s">
        <v>7</v>
      </c>
      <c r="BJ8" s="8" t="s">
        <v>7</v>
      </c>
      <c r="BK8" s="8" t="s">
        <v>7</v>
      </c>
      <c r="BL8" s="8" t="s">
        <v>7</v>
      </c>
      <c r="BM8" s="8" t="s">
        <v>7</v>
      </c>
      <c r="BN8" s="8" t="s">
        <v>7</v>
      </c>
      <c r="BO8" s="12" t="s">
        <v>7</v>
      </c>
      <c r="BP8" s="8"/>
      <c r="BQ8" s="6" t="s">
        <v>7</v>
      </c>
      <c r="BR8" s="8" t="s">
        <v>7</v>
      </c>
      <c r="BS8" s="8" t="s">
        <v>7</v>
      </c>
      <c r="BT8" s="8" t="s">
        <v>7</v>
      </c>
      <c r="BU8" s="8" t="s">
        <v>7</v>
      </c>
      <c r="BV8" s="8" t="s">
        <v>7</v>
      </c>
      <c r="BW8" s="12" t="s">
        <v>7</v>
      </c>
      <c r="BX8" s="8"/>
      <c r="BY8" s="6" t="s">
        <v>7</v>
      </c>
      <c r="BZ8" s="8" t="s">
        <v>7</v>
      </c>
      <c r="CA8" s="8" t="s">
        <v>7</v>
      </c>
      <c r="CB8" s="8" t="s">
        <v>7</v>
      </c>
      <c r="CC8" s="8" t="s">
        <v>7</v>
      </c>
      <c r="CD8" s="8" t="s">
        <v>7</v>
      </c>
      <c r="CE8" s="12" t="s">
        <v>7</v>
      </c>
      <c r="CF8" s="8"/>
      <c r="CG8" s="6" t="s">
        <v>7</v>
      </c>
      <c r="CH8" s="8" t="s">
        <v>7</v>
      </c>
      <c r="CI8" s="8" t="s">
        <v>7</v>
      </c>
      <c r="CJ8" s="8" t="s">
        <v>7</v>
      </c>
      <c r="CK8" s="8" t="s">
        <v>7</v>
      </c>
      <c r="CL8" s="8" t="s">
        <v>7</v>
      </c>
      <c r="CM8" s="12" t="s">
        <v>7</v>
      </c>
      <c r="CN8" s="8"/>
      <c r="CO8" s="6" t="s">
        <v>7</v>
      </c>
      <c r="CP8" s="8" t="s">
        <v>7</v>
      </c>
      <c r="CQ8" s="8" t="s">
        <v>7</v>
      </c>
      <c r="CR8" s="8" t="s">
        <v>7</v>
      </c>
      <c r="CS8" s="8" t="s">
        <v>7</v>
      </c>
      <c r="CT8" s="8" t="s">
        <v>7</v>
      </c>
      <c r="CU8" s="12" t="s">
        <v>7</v>
      </c>
      <c r="CV8" s="8"/>
      <c r="CW8" s="6" t="s">
        <v>7</v>
      </c>
      <c r="CX8" s="8" t="s">
        <v>7</v>
      </c>
      <c r="CY8" s="8" t="s">
        <v>7</v>
      </c>
      <c r="CZ8" s="8" t="s">
        <v>7</v>
      </c>
      <c r="DA8" s="8" t="s">
        <v>7</v>
      </c>
      <c r="DB8" s="8" t="s">
        <v>7</v>
      </c>
      <c r="DC8" s="12" t="s">
        <v>7</v>
      </c>
      <c r="DD8" s="8"/>
      <c r="DE8" s="6" t="s">
        <v>7</v>
      </c>
      <c r="DF8" s="8" t="s">
        <v>7</v>
      </c>
      <c r="DG8" s="8" t="s">
        <v>7</v>
      </c>
      <c r="DH8" s="8" t="s">
        <v>7</v>
      </c>
      <c r="DI8" s="8" t="s">
        <v>7</v>
      </c>
      <c r="DJ8" s="8" t="s">
        <v>7</v>
      </c>
      <c r="DK8" s="12" t="s">
        <v>7</v>
      </c>
      <c r="DL8" s="8"/>
      <c r="DM8" s="6" t="s">
        <v>7</v>
      </c>
      <c r="DN8" s="8" t="s">
        <v>7</v>
      </c>
      <c r="DO8" s="8" t="s">
        <v>7</v>
      </c>
      <c r="DP8" s="8" t="s">
        <v>7</v>
      </c>
      <c r="DQ8" s="8" t="s">
        <v>7</v>
      </c>
      <c r="DR8" s="8" t="s">
        <v>7</v>
      </c>
      <c r="DS8" s="12" t="s">
        <v>7</v>
      </c>
      <c r="DT8" s="8"/>
      <c r="DU8" s="6" t="s">
        <v>7</v>
      </c>
      <c r="DV8" s="8" t="s">
        <v>7</v>
      </c>
      <c r="DW8" s="8" t="s">
        <v>7</v>
      </c>
      <c r="DX8" s="8" t="s">
        <v>7</v>
      </c>
      <c r="DY8" s="8" t="s">
        <v>7</v>
      </c>
      <c r="DZ8" s="8" t="s">
        <v>7</v>
      </c>
      <c r="EA8" s="12" t="s">
        <v>7</v>
      </c>
      <c r="EB8" s="8"/>
      <c r="EC8" s="6" t="s">
        <v>7</v>
      </c>
      <c r="ED8" s="8" t="s">
        <v>7</v>
      </c>
      <c r="EE8" s="8" t="s">
        <v>7</v>
      </c>
      <c r="EF8" s="8" t="s">
        <v>7</v>
      </c>
      <c r="EG8" s="8" t="s">
        <v>7</v>
      </c>
      <c r="EH8" s="8" t="s">
        <v>7</v>
      </c>
      <c r="EI8" s="12" t="s">
        <v>7</v>
      </c>
      <c r="EJ8" s="8"/>
      <c r="EK8" s="6" t="s">
        <v>7</v>
      </c>
      <c r="EL8" s="8" t="s">
        <v>7</v>
      </c>
      <c r="EM8" s="8" t="s">
        <v>7</v>
      </c>
      <c r="EN8" s="8" t="s">
        <v>7</v>
      </c>
      <c r="EO8" s="8" t="s">
        <v>7</v>
      </c>
      <c r="EP8" s="8" t="s">
        <v>7</v>
      </c>
      <c r="EQ8" s="12" t="s">
        <v>7</v>
      </c>
    </row>
    <row r="9" spans="1:256" ht="12.75" hidden="1" customHeight="1" x14ac:dyDescent="0.2">
      <c r="A9" s="13"/>
      <c r="B9" s="14" t="s">
        <v>7</v>
      </c>
      <c r="C9" s="255" t="s">
        <v>281</v>
      </c>
      <c r="D9" s="14" t="s">
        <v>7</v>
      </c>
      <c r="E9" s="14" t="s">
        <v>306</v>
      </c>
      <c r="F9" s="933" t="s">
        <v>306</v>
      </c>
      <c r="G9" s="933"/>
      <c r="H9" s="934"/>
      <c r="I9" s="935" t="s">
        <v>212</v>
      </c>
      <c r="J9" s="933"/>
      <c r="K9" s="16" t="s">
        <v>13</v>
      </c>
      <c r="L9" s="260"/>
      <c r="M9" s="14" t="s">
        <v>306</v>
      </c>
      <c r="N9" s="933" t="s">
        <v>306</v>
      </c>
      <c r="O9" s="933"/>
      <c r="P9" s="934"/>
      <c r="Q9" s="935" t="s">
        <v>212</v>
      </c>
      <c r="R9" s="933"/>
      <c r="S9" s="16" t="s">
        <v>13</v>
      </c>
      <c r="T9" s="260"/>
      <c r="U9" s="14" t="s">
        <v>306</v>
      </c>
      <c r="V9" s="933" t="s">
        <v>306</v>
      </c>
      <c r="W9" s="933"/>
      <c r="X9" s="934"/>
      <c r="Y9" s="935" t="s">
        <v>212</v>
      </c>
      <c r="Z9" s="933"/>
      <c r="AA9" s="16" t="s">
        <v>13</v>
      </c>
      <c r="AB9" s="260"/>
      <c r="AC9" s="14" t="s">
        <v>306</v>
      </c>
      <c r="AD9" s="933" t="s">
        <v>306</v>
      </c>
      <c r="AE9" s="933"/>
      <c r="AF9" s="934"/>
      <c r="AG9" s="935" t="s">
        <v>212</v>
      </c>
      <c r="AH9" s="933"/>
      <c r="AI9" s="16" t="s">
        <v>13</v>
      </c>
      <c r="AJ9" s="260"/>
      <c r="AK9" s="14" t="s">
        <v>306</v>
      </c>
      <c r="AL9" s="933" t="s">
        <v>306</v>
      </c>
      <c r="AM9" s="933"/>
      <c r="AN9" s="934"/>
      <c r="AO9" s="935" t="s">
        <v>212</v>
      </c>
      <c r="AP9" s="933"/>
      <c r="AQ9" s="16" t="s">
        <v>13</v>
      </c>
      <c r="AR9" s="260"/>
      <c r="AS9" s="14" t="s">
        <v>306</v>
      </c>
      <c r="AT9" s="933" t="s">
        <v>306</v>
      </c>
      <c r="AU9" s="933"/>
      <c r="AV9" s="934"/>
      <c r="AW9" s="935" t="s">
        <v>212</v>
      </c>
      <c r="AX9" s="933"/>
      <c r="AY9" s="16" t="s">
        <v>13</v>
      </c>
      <c r="AZ9" s="260"/>
      <c r="BA9" s="14" t="s">
        <v>306</v>
      </c>
      <c r="BB9" s="933" t="s">
        <v>306</v>
      </c>
      <c r="BC9" s="933"/>
      <c r="BD9" s="934"/>
      <c r="BE9" s="935" t="s">
        <v>212</v>
      </c>
      <c r="BF9" s="933"/>
      <c r="BG9" s="16" t="s">
        <v>13</v>
      </c>
      <c r="BH9" s="260"/>
      <c r="BI9" s="14" t="s">
        <v>306</v>
      </c>
      <c r="BJ9" s="933" t="s">
        <v>306</v>
      </c>
      <c r="BK9" s="933"/>
      <c r="BL9" s="934"/>
      <c r="BM9" s="935" t="s">
        <v>212</v>
      </c>
      <c r="BN9" s="933"/>
      <c r="BO9" s="16" t="s">
        <v>13</v>
      </c>
      <c r="BP9" s="260"/>
      <c r="BQ9" s="14" t="s">
        <v>306</v>
      </c>
      <c r="BR9" s="933" t="s">
        <v>306</v>
      </c>
      <c r="BS9" s="933"/>
      <c r="BT9" s="934"/>
      <c r="BU9" s="935" t="s">
        <v>212</v>
      </c>
      <c r="BV9" s="933"/>
      <c r="BW9" s="16" t="s">
        <v>13</v>
      </c>
      <c r="BX9" s="260"/>
      <c r="BY9" s="14" t="s">
        <v>306</v>
      </c>
      <c r="BZ9" s="935" t="s">
        <v>306</v>
      </c>
      <c r="CA9" s="933"/>
      <c r="CB9" s="934"/>
      <c r="CC9" s="935" t="s">
        <v>212</v>
      </c>
      <c r="CD9" s="933"/>
      <c r="CE9" s="16" t="s">
        <v>13</v>
      </c>
      <c r="CF9" s="260"/>
      <c r="CG9" s="14" t="s">
        <v>306</v>
      </c>
      <c r="CH9" s="935" t="s">
        <v>306</v>
      </c>
      <c r="CI9" s="933"/>
      <c r="CJ9" s="934"/>
      <c r="CK9" s="935" t="s">
        <v>212</v>
      </c>
      <c r="CL9" s="933"/>
      <c r="CM9" s="16" t="s">
        <v>13</v>
      </c>
      <c r="CN9" s="260"/>
      <c r="CO9" s="14" t="s">
        <v>306</v>
      </c>
      <c r="CP9" s="935" t="s">
        <v>306</v>
      </c>
      <c r="CQ9" s="933"/>
      <c r="CR9" s="934"/>
      <c r="CS9" s="935" t="s">
        <v>212</v>
      </c>
      <c r="CT9" s="933"/>
      <c r="CU9" s="16" t="s">
        <v>13</v>
      </c>
      <c r="CV9" s="260"/>
      <c r="CW9" s="14" t="s">
        <v>306</v>
      </c>
      <c r="CX9" s="935" t="s">
        <v>306</v>
      </c>
      <c r="CY9" s="933"/>
      <c r="CZ9" s="934"/>
      <c r="DA9" s="935" t="s">
        <v>212</v>
      </c>
      <c r="DB9" s="933"/>
      <c r="DC9" s="16" t="s">
        <v>13</v>
      </c>
      <c r="DD9" s="260"/>
      <c r="DE9" s="14" t="s">
        <v>306</v>
      </c>
      <c r="DF9" s="935" t="s">
        <v>306</v>
      </c>
      <c r="DG9" s="933"/>
      <c r="DH9" s="934"/>
      <c r="DI9" s="935" t="s">
        <v>212</v>
      </c>
      <c r="DJ9" s="933"/>
      <c r="DK9" s="16" t="s">
        <v>13</v>
      </c>
      <c r="DL9" s="260"/>
      <c r="DM9" s="14" t="s">
        <v>306</v>
      </c>
      <c r="DN9" s="935" t="s">
        <v>306</v>
      </c>
      <c r="DO9" s="933"/>
      <c r="DP9" s="934"/>
      <c r="DQ9" s="935" t="s">
        <v>212</v>
      </c>
      <c r="DR9" s="933"/>
      <c r="DS9" s="16" t="s">
        <v>13</v>
      </c>
      <c r="DT9" s="260"/>
      <c r="DU9" s="14" t="s">
        <v>306</v>
      </c>
      <c r="DV9" s="935" t="s">
        <v>306</v>
      </c>
      <c r="DW9" s="933"/>
      <c r="DX9" s="934"/>
      <c r="DY9" s="935" t="s">
        <v>212</v>
      </c>
      <c r="DZ9" s="933"/>
      <c r="EA9" s="16" t="s">
        <v>13</v>
      </c>
      <c r="EB9" s="260"/>
      <c r="EC9" s="14" t="s">
        <v>306</v>
      </c>
      <c r="ED9" s="935" t="s">
        <v>306</v>
      </c>
      <c r="EE9" s="933"/>
      <c r="EF9" s="934"/>
      <c r="EG9" s="935" t="s">
        <v>212</v>
      </c>
      <c r="EH9" s="933"/>
      <c r="EI9" s="16" t="s">
        <v>13</v>
      </c>
      <c r="EJ9" s="256"/>
      <c r="EK9" s="14" t="s">
        <v>306</v>
      </c>
      <c r="EL9" s="935" t="s">
        <v>306</v>
      </c>
      <c r="EM9" s="933"/>
      <c r="EN9" s="934"/>
      <c r="EO9" s="935" t="s">
        <v>212</v>
      </c>
      <c r="EP9" s="933"/>
      <c r="EQ9" s="16" t="s">
        <v>13</v>
      </c>
    </row>
    <row r="10" spans="1:256" ht="12.75" hidden="1" customHeight="1" x14ac:dyDescent="0.2">
      <c r="A10" s="13" t="s">
        <v>52</v>
      </c>
      <c r="B10" s="14" t="s">
        <v>52</v>
      </c>
      <c r="C10" s="13" t="s">
        <v>52</v>
      </c>
      <c r="D10" s="14" t="s">
        <v>52</v>
      </c>
      <c r="E10" s="14" t="s">
        <v>13</v>
      </c>
      <c r="F10" s="15" t="s">
        <v>13</v>
      </c>
      <c r="G10" s="15" t="s">
        <v>13</v>
      </c>
      <c r="H10" s="14" t="s">
        <v>13</v>
      </c>
      <c r="I10" s="15" t="s">
        <v>304</v>
      </c>
      <c r="J10" s="15" t="s">
        <v>305</v>
      </c>
      <c r="K10" s="16"/>
      <c r="L10" s="260"/>
      <c r="M10" s="14" t="s">
        <v>13</v>
      </c>
      <c r="N10" s="15" t="s">
        <v>13</v>
      </c>
      <c r="O10" s="15" t="s">
        <v>13</v>
      </c>
      <c r="P10" s="14" t="s">
        <v>13</v>
      </c>
      <c r="Q10" s="15" t="s">
        <v>304</v>
      </c>
      <c r="R10" s="15" t="s">
        <v>305</v>
      </c>
      <c r="S10" s="16"/>
      <c r="T10" s="260"/>
      <c r="U10" s="14" t="s">
        <v>13</v>
      </c>
      <c r="V10" s="15" t="s">
        <v>13</v>
      </c>
      <c r="W10" s="15" t="s">
        <v>13</v>
      </c>
      <c r="X10" s="14" t="s">
        <v>13</v>
      </c>
      <c r="Y10" s="15" t="s">
        <v>304</v>
      </c>
      <c r="Z10" s="15" t="s">
        <v>305</v>
      </c>
      <c r="AA10" s="16"/>
      <c r="AB10" s="260"/>
      <c r="AC10" s="14" t="s">
        <v>13</v>
      </c>
      <c r="AD10" s="15" t="s">
        <v>13</v>
      </c>
      <c r="AE10" s="15" t="s">
        <v>13</v>
      </c>
      <c r="AF10" s="14" t="s">
        <v>13</v>
      </c>
      <c r="AG10" s="15" t="s">
        <v>304</v>
      </c>
      <c r="AH10" s="15" t="s">
        <v>305</v>
      </c>
      <c r="AI10" s="16"/>
      <c r="AJ10" s="260"/>
      <c r="AK10" s="14" t="s">
        <v>13</v>
      </c>
      <c r="AL10" s="15" t="s">
        <v>13</v>
      </c>
      <c r="AM10" s="15" t="s">
        <v>13</v>
      </c>
      <c r="AN10" s="14" t="s">
        <v>13</v>
      </c>
      <c r="AO10" s="15" t="s">
        <v>304</v>
      </c>
      <c r="AP10" s="15" t="s">
        <v>305</v>
      </c>
      <c r="AQ10" s="16"/>
      <c r="AR10" s="260"/>
      <c r="AS10" s="14" t="s">
        <v>13</v>
      </c>
      <c r="AT10" s="15" t="s">
        <v>13</v>
      </c>
      <c r="AU10" s="15" t="s">
        <v>13</v>
      </c>
      <c r="AV10" s="14" t="s">
        <v>13</v>
      </c>
      <c r="AW10" s="15" t="s">
        <v>304</v>
      </c>
      <c r="AX10" s="15" t="s">
        <v>305</v>
      </c>
      <c r="AY10" s="16"/>
      <c r="AZ10" s="260"/>
      <c r="BA10" s="14" t="s">
        <v>13</v>
      </c>
      <c r="BB10" s="15" t="s">
        <v>13</v>
      </c>
      <c r="BC10" s="15" t="s">
        <v>13</v>
      </c>
      <c r="BD10" s="14" t="s">
        <v>13</v>
      </c>
      <c r="BE10" s="15" t="s">
        <v>304</v>
      </c>
      <c r="BF10" s="15" t="s">
        <v>305</v>
      </c>
      <c r="BG10" s="16"/>
      <c r="BH10" s="260"/>
      <c r="BI10" s="14" t="s">
        <v>13</v>
      </c>
      <c r="BJ10" s="15" t="s">
        <v>13</v>
      </c>
      <c r="BK10" s="15" t="s">
        <v>13</v>
      </c>
      <c r="BL10" s="14" t="s">
        <v>13</v>
      </c>
      <c r="BM10" s="15" t="s">
        <v>304</v>
      </c>
      <c r="BN10" s="15" t="s">
        <v>305</v>
      </c>
      <c r="BO10" s="16"/>
      <c r="BP10" s="260"/>
      <c r="BQ10" s="14" t="s">
        <v>13</v>
      </c>
      <c r="BR10" s="15" t="s">
        <v>13</v>
      </c>
      <c r="BS10" s="15" t="s">
        <v>13</v>
      </c>
      <c r="BT10" s="14" t="s">
        <v>13</v>
      </c>
      <c r="BU10" s="15" t="s">
        <v>304</v>
      </c>
      <c r="BV10" s="15" t="s">
        <v>305</v>
      </c>
      <c r="BW10" s="16"/>
      <c r="BX10" s="260"/>
      <c r="BY10" s="14" t="s">
        <v>13</v>
      </c>
      <c r="BZ10" s="15" t="s">
        <v>13</v>
      </c>
      <c r="CA10" s="15" t="s">
        <v>13</v>
      </c>
      <c r="CB10" s="14" t="s">
        <v>13</v>
      </c>
      <c r="CC10" s="15" t="s">
        <v>304</v>
      </c>
      <c r="CD10" s="15" t="s">
        <v>305</v>
      </c>
      <c r="CE10" s="16"/>
      <c r="CF10" s="260"/>
      <c r="CG10" s="14" t="s">
        <v>13</v>
      </c>
      <c r="CH10" s="15" t="s">
        <v>13</v>
      </c>
      <c r="CI10" s="15" t="s">
        <v>13</v>
      </c>
      <c r="CJ10" s="14" t="s">
        <v>13</v>
      </c>
      <c r="CK10" s="15" t="s">
        <v>304</v>
      </c>
      <c r="CL10" s="15" t="s">
        <v>305</v>
      </c>
      <c r="CM10" s="16"/>
      <c r="CN10" s="260"/>
      <c r="CO10" s="14" t="s">
        <v>13</v>
      </c>
      <c r="CP10" s="15" t="s">
        <v>13</v>
      </c>
      <c r="CQ10" s="15" t="s">
        <v>13</v>
      </c>
      <c r="CR10" s="14" t="s">
        <v>13</v>
      </c>
      <c r="CS10" s="15" t="s">
        <v>304</v>
      </c>
      <c r="CT10" s="15" t="s">
        <v>305</v>
      </c>
      <c r="CU10" s="16"/>
      <c r="CV10" s="260"/>
      <c r="CW10" s="14" t="s">
        <v>13</v>
      </c>
      <c r="CX10" s="15" t="s">
        <v>13</v>
      </c>
      <c r="CY10" s="15" t="s">
        <v>13</v>
      </c>
      <c r="CZ10" s="14" t="s">
        <v>13</v>
      </c>
      <c r="DA10" s="15" t="s">
        <v>304</v>
      </c>
      <c r="DB10" s="15" t="s">
        <v>305</v>
      </c>
      <c r="DC10" s="16"/>
      <c r="DD10" s="260"/>
      <c r="DE10" s="14" t="s">
        <v>13</v>
      </c>
      <c r="DF10" s="15" t="s">
        <v>13</v>
      </c>
      <c r="DG10" s="15" t="s">
        <v>13</v>
      </c>
      <c r="DH10" s="14" t="s">
        <v>13</v>
      </c>
      <c r="DI10" s="15" t="s">
        <v>304</v>
      </c>
      <c r="DJ10" s="15" t="s">
        <v>305</v>
      </c>
      <c r="DK10" s="16"/>
      <c r="DL10" s="260"/>
      <c r="DM10" s="14" t="s">
        <v>13</v>
      </c>
      <c r="DN10" s="15" t="s">
        <v>13</v>
      </c>
      <c r="DO10" s="15" t="s">
        <v>13</v>
      </c>
      <c r="DP10" s="14" t="s">
        <v>13</v>
      </c>
      <c r="DQ10" s="15" t="s">
        <v>304</v>
      </c>
      <c r="DR10" s="15" t="s">
        <v>305</v>
      </c>
      <c r="DS10" s="16"/>
      <c r="DT10" s="260"/>
      <c r="DU10" s="14" t="s">
        <v>13</v>
      </c>
      <c r="DV10" s="15" t="s">
        <v>13</v>
      </c>
      <c r="DW10" s="15" t="s">
        <v>13</v>
      </c>
      <c r="DX10" s="14" t="s">
        <v>13</v>
      </c>
      <c r="DY10" s="15" t="s">
        <v>304</v>
      </c>
      <c r="DZ10" s="15" t="s">
        <v>305</v>
      </c>
      <c r="EA10" s="16"/>
      <c r="EB10" s="260"/>
      <c r="EC10" s="14" t="s">
        <v>13</v>
      </c>
      <c r="ED10" s="15" t="s">
        <v>13</v>
      </c>
      <c r="EE10" s="15" t="s">
        <v>13</v>
      </c>
      <c r="EF10" s="14" t="s">
        <v>13</v>
      </c>
      <c r="EG10" s="15" t="s">
        <v>304</v>
      </c>
      <c r="EH10" s="15" t="s">
        <v>305</v>
      </c>
      <c r="EI10" s="16"/>
      <c r="EJ10" s="15"/>
      <c r="EK10" s="14" t="s">
        <v>13</v>
      </c>
      <c r="EL10" s="15" t="s">
        <v>13</v>
      </c>
      <c r="EM10" s="15" t="s">
        <v>13</v>
      </c>
      <c r="EN10" s="14" t="s">
        <v>13</v>
      </c>
      <c r="EO10" s="15" t="s">
        <v>304</v>
      </c>
      <c r="EP10" s="15" t="s">
        <v>305</v>
      </c>
      <c r="EQ10" s="16"/>
    </row>
    <row r="11" spans="1:256" ht="5.25" customHeight="1" x14ac:dyDescent="0.2">
      <c r="A11" s="11" t="s">
        <v>7</v>
      </c>
      <c r="B11" s="17" t="s">
        <v>7</v>
      </c>
      <c r="C11" s="11" t="s">
        <v>7</v>
      </c>
      <c r="D11" s="17" t="s">
        <v>7</v>
      </c>
      <c r="E11" s="366" t="s">
        <v>7</v>
      </c>
      <c r="F11" s="480" t="s">
        <v>7</v>
      </c>
      <c r="G11" s="480" t="s">
        <v>7</v>
      </c>
      <c r="H11" s="366" t="s">
        <v>7</v>
      </c>
      <c r="I11" s="480" t="s">
        <v>7</v>
      </c>
      <c r="J11" s="480" t="s">
        <v>7</v>
      </c>
      <c r="K11" s="858"/>
      <c r="L11" s="859"/>
      <c r="M11" s="366" t="s">
        <v>7</v>
      </c>
      <c r="N11" s="480" t="s">
        <v>7</v>
      </c>
      <c r="O11" s="480" t="s">
        <v>7</v>
      </c>
      <c r="P11" s="366" t="s">
        <v>7</v>
      </c>
      <c r="Q11" s="480" t="s">
        <v>7</v>
      </c>
      <c r="R11" s="480" t="s">
        <v>7</v>
      </c>
      <c r="S11" s="858"/>
      <c r="T11" s="859"/>
      <c r="U11" s="366" t="s">
        <v>7</v>
      </c>
      <c r="V11" s="480" t="s">
        <v>7</v>
      </c>
      <c r="W11" s="480" t="s">
        <v>7</v>
      </c>
      <c r="X11" s="366" t="s">
        <v>7</v>
      </c>
      <c r="Y11" s="480" t="s">
        <v>7</v>
      </c>
      <c r="Z11" s="480" t="s">
        <v>7</v>
      </c>
      <c r="AA11" s="858"/>
      <c r="AB11" s="859"/>
      <c r="AC11" s="366" t="s">
        <v>7</v>
      </c>
      <c r="AD11" s="480" t="s">
        <v>7</v>
      </c>
      <c r="AE11" s="480" t="s">
        <v>7</v>
      </c>
      <c r="AF11" s="366" t="s">
        <v>7</v>
      </c>
      <c r="AG11" s="480" t="s">
        <v>7</v>
      </c>
      <c r="AH11" s="480" t="s">
        <v>7</v>
      </c>
      <c r="AI11" s="858"/>
      <c r="AJ11" s="859"/>
      <c r="AK11" s="366" t="s">
        <v>7</v>
      </c>
      <c r="AL11" s="480" t="s">
        <v>7</v>
      </c>
      <c r="AM11" s="480" t="s">
        <v>7</v>
      </c>
      <c r="AN11" s="366" t="s">
        <v>7</v>
      </c>
      <c r="AO11" s="480" t="s">
        <v>7</v>
      </c>
      <c r="AP11" s="480" t="s">
        <v>7</v>
      </c>
      <c r="AQ11" s="858"/>
      <c r="AR11" s="859"/>
      <c r="AS11" s="366" t="s">
        <v>7</v>
      </c>
      <c r="AT11" s="480" t="s">
        <v>7</v>
      </c>
      <c r="AU11" s="480" t="s">
        <v>7</v>
      </c>
      <c r="AV11" s="366" t="s">
        <v>7</v>
      </c>
      <c r="AW11" s="480" t="s">
        <v>7</v>
      </c>
      <c r="AX11" s="480" t="s">
        <v>7</v>
      </c>
      <c r="AY11" s="858"/>
      <c r="AZ11" s="859"/>
      <c r="BA11" s="366" t="s">
        <v>7</v>
      </c>
      <c r="BB11" s="480" t="s">
        <v>7</v>
      </c>
      <c r="BC11" s="480" t="s">
        <v>7</v>
      </c>
      <c r="BD11" s="366" t="s">
        <v>7</v>
      </c>
      <c r="BE11" s="480" t="s">
        <v>7</v>
      </c>
      <c r="BF11" s="480" t="s">
        <v>7</v>
      </c>
      <c r="BG11" s="858"/>
      <c r="BH11" s="859"/>
      <c r="BI11" s="366" t="s">
        <v>7</v>
      </c>
      <c r="BJ11" s="480" t="s">
        <v>7</v>
      </c>
      <c r="BK11" s="480" t="s">
        <v>7</v>
      </c>
      <c r="BL11" s="366" t="s">
        <v>7</v>
      </c>
      <c r="BM11" s="480" t="s">
        <v>7</v>
      </c>
      <c r="BN11" s="480" t="s">
        <v>7</v>
      </c>
      <c r="BO11" s="858"/>
      <c r="BP11" s="859"/>
      <c r="BQ11" s="366" t="s">
        <v>7</v>
      </c>
      <c r="BR11" s="480" t="s">
        <v>7</v>
      </c>
      <c r="BS11" s="480" t="s">
        <v>7</v>
      </c>
      <c r="BT11" s="366" t="s">
        <v>7</v>
      </c>
      <c r="BU11" s="480" t="s">
        <v>7</v>
      </c>
      <c r="BV11" s="480" t="s">
        <v>7</v>
      </c>
      <c r="BW11" s="858"/>
      <c r="BX11" s="859"/>
      <c r="BY11" s="366" t="s">
        <v>7</v>
      </c>
      <c r="BZ11" s="480" t="s">
        <v>7</v>
      </c>
      <c r="CA11" s="480" t="s">
        <v>7</v>
      </c>
      <c r="CB11" s="366" t="s">
        <v>7</v>
      </c>
      <c r="CC11" s="480" t="s">
        <v>7</v>
      </c>
      <c r="CD11" s="480" t="s">
        <v>7</v>
      </c>
      <c r="CE11" s="858"/>
      <c r="CF11" s="859"/>
      <c r="CG11" s="366" t="s">
        <v>7</v>
      </c>
      <c r="CH11" s="480" t="s">
        <v>7</v>
      </c>
      <c r="CI11" s="480" t="s">
        <v>7</v>
      </c>
      <c r="CJ11" s="366" t="s">
        <v>7</v>
      </c>
      <c r="CK11" s="480" t="s">
        <v>7</v>
      </c>
      <c r="CL11" s="480" t="s">
        <v>7</v>
      </c>
      <c r="CM11" s="858"/>
      <c r="CN11" s="859"/>
      <c r="CO11" s="366" t="s">
        <v>7</v>
      </c>
      <c r="CP11" s="480" t="s">
        <v>7</v>
      </c>
      <c r="CQ11" s="480" t="s">
        <v>7</v>
      </c>
      <c r="CR11" s="366" t="s">
        <v>7</v>
      </c>
      <c r="CS11" s="480" t="s">
        <v>7</v>
      </c>
      <c r="CT11" s="480" t="s">
        <v>7</v>
      </c>
      <c r="CU11" s="858"/>
      <c r="CV11" s="859"/>
      <c r="CW11" s="366" t="s">
        <v>7</v>
      </c>
      <c r="CX11" s="480" t="s">
        <v>7</v>
      </c>
      <c r="CY11" s="480" t="s">
        <v>7</v>
      </c>
      <c r="CZ11" s="366" t="s">
        <v>7</v>
      </c>
      <c r="DA11" s="480" t="s">
        <v>7</v>
      </c>
      <c r="DB11" s="480" t="s">
        <v>7</v>
      </c>
      <c r="DC11" s="858"/>
      <c r="DD11" s="859"/>
      <c r="DE11" s="366" t="s">
        <v>7</v>
      </c>
      <c r="DF11" s="480" t="s">
        <v>7</v>
      </c>
      <c r="DG11" s="480" t="s">
        <v>7</v>
      </c>
      <c r="DH11" s="366" t="s">
        <v>7</v>
      </c>
      <c r="DI11" s="480" t="s">
        <v>7</v>
      </c>
      <c r="DJ11" s="480" t="s">
        <v>7</v>
      </c>
      <c r="DK11" s="858"/>
      <c r="DL11" s="859"/>
      <c r="DM11" s="366" t="s">
        <v>7</v>
      </c>
      <c r="DN11" s="480" t="s">
        <v>7</v>
      </c>
      <c r="DO11" s="480" t="s">
        <v>7</v>
      </c>
      <c r="DP11" s="366" t="s">
        <v>7</v>
      </c>
      <c r="DQ11" s="480" t="s">
        <v>7</v>
      </c>
      <c r="DR11" s="480" t="s">
        <v>7</v>
      </c>
      <c r="DS11" s="858"/>
      <c r="DT11" s="859"/>
      <c r="DU11" s="366" t="s">
        <v>7</v>
      </c>
      <c r="DV11" s="480" t="s">
        <v>7</v>
      </c>
      <c r="DW11" s="480" t="s">
        <v>7</v>
      </c>
      <c r="DX11" s="366" t="s">
        <v>7</v>
      </c>
      <c r="DY11" s="480" t="s">
        <v>7</v>
      </c>
      <c r="DZ11" s="480" t="s">
        <v>7</v>
      </c>
      <c r="EA11" s="858"/>
      <c r="EB11" s="859"/>
      <c r="EC11" s="366" t="s">
        <v>7</v>
      </c>
      <c r="ED11" s="480" t="s">
        <v>7</v>
      </c>
      <c r="EE11" s="480" t="s">
        <v>7</v>
      </c>
      <c r="EF11" s="366" t="s">
        <v>7</v>
      </c>
      <c r="EG11" s="480" t="s">
        <v>7</v>
      </c>
      <c r="EH11" s="480" t="s">
        <v>7</v>
      </c>
      <c r="EI11" s="858"/>
      <c r="EJ11" s="480"/>
      <c r="EK11" s="366" t="s">
        <v>7</v>
      </c>
      <c r="EL11" s="480" t="s">
        <v>7</v>
      </c>
      <c r="EM11" s="480" t="s">
        <v>7</v>
      </c>
      <c r="EN11" s="366" t="s">
        <v>7</v>
      </c>
      <c r="EO11" s="480" t="s">
        <v>7</v>
      </c>
      <c r="EP11" s="480" t="s">
        <v>7</v>
      </c>
      <c r="EQ11" s="858"/>
    </row>
    <row r="12" spans="1:256" x14ac:dyDescent="0.2">
      <c r="A12" s="872" t="s">
        <v>54</v>
      </c>
      <c r="B12" s="366" t="s">
        <v>7</v>
      </c>
      <c r="C12" s="872" t="s">
        <v>282</v>
      </c>
      <c r="D12" s="366" t="s">
        <v>7</v>
      </c>
      <c r="E12" s="689" t="s">
        <v>639</v>
      </c>
      <c r="F12" s="878">
        <v>2015</v>
      </c>
      <c r="G12" s="878">
        <v>2016</v>
      </c>
      <c r="H12" s="688">
        <v>2017</v>
      </c>
      <c r="I12" s="878">
        <v>2017</v>
      </c>
      <c r="J12" s="878">
        <v>2017</v>
      </c>
      <c r="K12" s="596"/>
      <c r="L12" s="878"/>
      <c r="M12" s="689" t="s">
        <v>639</v>
      </c>
      <c r="N12" s="878">
        <v>2015</v>
      </c>
      <c r="O12" s="878">
        <v>2016</v>
      </c>
      <c r="P12" s="688">
        <v>2017</v>
      </c>
      <c r="Q12" s="878">
        <v>2017</v>
      </c>
      <c r="R12" s="878">
        <v>2017</v>
      </c>
      <c r="S12" s="596"/>
      <c r="T12" s="878"/>
      <c r="U12" s="689" t="s">
        <v>639</v>
      </c>
      <c r="V12" s="878">
        <v>2015</v>
      </c>
      <c r="W12" s="878">
        <v>2016</v>
      </c>
      <c r="X12" s="688">
        <v>2017</v>
      </c>
      <c r="Y12" s="878">
        <v>2017</v>
      </c>
      <c r="Z12" s="878">
        <v>2017</v>
      </c>
      <c r="AA12" s="596"/>
      <c r="AB12" s="878"/>
      <c r="AC12" s="689" t="s">
        <v>639</v>
      </c>
      <c r="AD12" s="878">
        <v>2015</v>
      </c>
      <c r="AE12" s="878">
        <v>2016</v>
      </c>
      <c r="AF12" s="688">
        <v>2017</v>
      </c>
      <c r="AG12" s="878">
        <v>2017</v>
      </c>
      <c r="AH12" s="878">
        <v>2017</v>
      </c>
      <c r="AI12" s="596"/>
      <c r="AJ12" s="878"/>
      <c r="AK12" s="689" t="s">
        <v>639</v>
      </c>
      <c r="AL12" s="878">
        <v>2015</v>
      </c>
      <c r="AM12" s="878">
        <v>2016</v>
      </c>
      <c r="AN12" s="688">
        <v>2017</v>
      </c>
      <c r="AO12" s="878">
        <v>2017</v>
      </c>
      <c r="AP12" s="878">
        <v>2017</v>
      </c>
      <c r="AQ12" s="596"/>
      <c r="AR12" s="878"/>
      <c r="AS12" s="689" t="s">
        <v>639</v>
      </c>
      <c r="AT12" s="878">
        <v>2015</v>
      </c>
      <c r="AU12" s="878">
        <v>2016</v>
      </c>
      <c r="AV12" s="688">
        <v>2017</v>
      </c>
      <c r="AW12" s="878">
        <v>2016</v>
      </c>
      <c r="AX12" s="878">
        <v>2016</v>
      </c>
      <c r="AY12" s="596"/>
      <c r="AZ12" s="878"/>
      <c r="BA12" s="689" t="s">
        <v>639</v>
      </c>
      <c r="BB12" s="878">
        <v>2015</v>
      </c>
      <c r="BC12" s="878">
        <v>2016</v>
      </c>
      <c r="BD12" s="688">
        <v>2017</v>
      </c>
      <c r="BE12" s="878">
        <v>2017</v>
      </c>
      <c r="BF12" s="878">
        <v>2017</v>
      </c>
      <c r="BG12" s="596"/>
      <c r="BH12" s="878"/>
      <c r="BI12" s="689" t="s">
        <v>639</v>
      </c>
      <c r="BJ12" s="878">
        <v>2015</v>
      </c>
      <c r="BK12" s="878">
        <v>2016</v>
      </c>
      <c r="BL12" s="688">
        <v>2017</v>
      </c>
      <c r="BM12" s="878">
        <v>2017</v>
      </c>
      <c r="BN12" s="878">
        <v>2017</v>
      </c>
      <c r="BO12" s="596"/>
      <c r="BP12" s="878"/>
      <c r="BQ12" s="689" t="s">
        <v>639</v>
      </c>
      <c r="BR12" s="878">
        <v>2015</v>
      </c>
      <c r="BS12" s="878">
        <v>2016</v>
      </c>
      <c r="BT12" s="688">
        <v>2017</v>
      </c>
      <c r="BU12" s="878">
        <v>2017</v>
      </c>
      <c r="BV12" s="878">
        <v>2017</v>
      </c>
      <c r="BW12" s="596"/>
      <c r="BX12" s="878"/>
      <c r="BY12" s="689" t="s">
        <v>639</v>
      </c>
      <c r="BZ12" s="878">
        <v>2015</v>
      </c>
      <c r="CA12" s="878">
        <v>2016</v>
      </c>
      <c r="CB12" s="688">
        <v>2017</v>
      </c>
      <c r="CC12" s="878">
        <v>2017</v>
      </c>
      <c r="CD12" s="878">
        <v>2017</v>
      </c>
      <c r="CE12" s="596"/>
      <c r="CF12" s="878"/>
      <c r="CG12" s="689" t="s">
        <v>639</v>
      </c>
      <c r="CH12" s="878">
        <v>2015</v>
      </c>
      <c r="CI12" s="878">
        <v>2016</v>
      </c>
      <c r="CJ12" s="688">
        <v>2017</v>
      </c>
      <c r="CK12" s="878">
        <v>2017</v>
      </c>
      <c r="CL12" s="878">
        <v>2017</v>
      </c>
      <c r="CM12" s="596"/>
      <c r="CN12" s="878"/>
      <c r="CO12" s="689" t="s">
        <v>639</v>
      </c>
      <c r="CP12" s="878">
        <v>2015</v>
      </c>
      <c r="CQ12" s="878">
        <v>2016</v>
      </c>
      <c r="CR12" s="688">
        <v>2017</v>
      </c>
      <c r="CS12" s="878">
        <v>2017</v>
      </c>
      <c r="CT12" s="878">
        <v>2017</v>
      </c>
      <c r="CU12" s="596"/>
      <c r="CV12" s="878"/>
      <c r="CW12" s="689" t="s">
        <v>639</v>
      </c>
      <c r="CX12" s="878">
        <v>2015</v>
      </c>
      <c r="CY12" s="878">
        <v>2016</v>
      </c>
      <c r="CZ12" s="688">
        <v>2017</v>
      </c>
      <c r="DA12" s="878">
        <v>2017</v>
      </c>
      <c r="DB12" s="878">
        <v>2017</v>
      </c>
      <c r="DC12" s="596"/>
      <c r="DD12" s="878"/>
      <c r="DE12" s="689" t="s">
        <v>639</v>
      </c>
      <c r="DF12" s="878">
        <v>2015</v>
      </c>
      <c r="DG12" s="878">
        <v>2016</v>
      </c>
      <c r="DH12" s="688">
        <v>2017</v>
      </c>
      <c r="DI12" s="878">
        <v>2016</v>
      </c>
      <c r="DJ12" s="878">
        <v>2016</v>
      </c>
      <c r="DK12" s="596"/>
      <c r="DL12" s="878"/>
      <c r="DM12" s="689" t="s">
        <v>639</v>
      </c>
      <c r="DN12" s="878">
        <v>2015</v>
      </c>
      <c r="DO12" s="878">
        <v>2016</v>
      </c>
      <c r="DP12" s="688">
        <v>2017</v>
      </c>
      <c r="DQ12" s="878">
        <v>2017</v>
      </c>
      <c r="DR12" s="878">
        <v>2017</v>
      </c>
      <c r="DS12" s="596"/>
      <c r="DT12" s="878"/>
      <c r="DU12" s="689" t="s">
        <v>639</v>
      </c>
      <c r="DV12" s="878">
        <v>2015</v>
      </c>
      <c r="DW12" s="878">
        <v>2016</v>
      </c>
      <c r="DX12" s="688">
        <v>2017</v>
      </c>
      <c r="DY12" s="878">
        <v>2017</v>
      </c>
      <c r="DZ12" s="878">
        <v>2017</v>
      </c>
      <c r="EA12" s="596"/>
      <c r="EB12" s="878"/>
      <c r="EC12" s="689" t="s">
        <v>639</v>
      </c>
      <c r="ED12" s="878">
        <v>2015</v>
      </c>
      <c r="EE12" s="878">
        <v>2016</v>
      </c>
      <c r="EF12" s="688">
        <v>2017</v>
      </c>
      <c r="EG12" s="878">
        <v>2017</v>
      </c>
      <c r="EH12" s="878">
        <v>2017</v>
      </c>
      <c r="EI12" s="596"/>
      <c r="EJ12" s="878"/>
      <c r="EK12" s="689" t="s">
        <v>639</v>
      </c>
      <c r="EL12" s="878">
        <v>2015</v>
      </c>
      <c r="EM12" s="878">
        <v>2016</v>
      </c>
      <c r="EN12" s="688">
        <v>2017</v>
      </c>
      <c r="EO12" s="878">
        <v>2017</v>
      </c>
      <c r="EP12" s="878">
        <v>2017</v>
      </c>
      <c r="EQ12" s="515"/>
    </row>
    <row r="13" spans="1:256" ht="5.25" customHeight="1" x14ac:dyDescent="0.2">
      <c r="A13" s="11" t="s">
        <v>7</v>
      </c>
      <c r="B13" s="17" t="s">
        <v>7</v>
      </c>
      <c r="C13" s="11" t="s">
        <v>7</v>
      </c>
      <c r="D13" s="17" t="s">
        <v>7</v>
      </c>
      <c r="E13" s="17"/>
      <c r="F13" s="221"/>
      <c r="G13" s="221"/>
      <c r="H13" s="561"/>
      <c r="I13" s="221"/>
      <c r="J13" s="221"/>
      <c r="K13" s="562"/>
      <c r="L13" s="223"/>
      <c r="M13" s="17"/>
      <c r="N13" s="221"/>
      <c r="O13" s="221"/>
      <c r="P13" s="561"/>
      <c r="Q13" s="221"/>
      <c r="R13" s="221"/>
      <c r="S13" s="562"/>
      <c r="T13" s="223"/>
      <c r="U13" s="17"/>
      <c r="V13" s="221"/>
      <c r="W13" s="221"/>
      <c r="X13" s="561"/>
      <c r="Y13" s="221"/>
      <c r="Z13" s="221"/>
      <c r="AA13" s="562"/>
      <c r="AB13" s="223"/>
      <c r="AC13" s="17"/>
      <c r="AD13" s="221"/>
      <c r="AE13" s="221"/>
      <c r="AF13" s="561"/>
      <c r="AG13" s="221"/>
      <c r="AH13" s="221"/>
      <c r="AI13" s="562"/>
      <c r="AJ13" s="223"/>
      <c r="AK13" s="17"/>
      <c r="AL13" s="221"/>
      <c r="AM13" s="221"/>
      <c r="AN13" s="561"/>
      <c r="AO13" s="221"/>
      <c r="AP13" s="221"/>
      <c r="AQ13" s="562"/>
      <c r="AR13" s="223"/>
      <c r="AS13" s="17"/>
      <c r="AT13" s="221"/>
      <c r="AU13" s="221"/>
      <c r="AV13" s="561"/>
      <c r="AW13" s="221"/>
      <c r="AX13" s="221"/>
      <c r="AY13" s="562"/>
      <c r="AZ13" s="223"/>
      <c r="BA13" s="17"/>
      <c r="BB13" s="221"/>
      <c r="BC13" s="221"/>
      <c r="BD13" s="561"/>
      <c r="BE13" s="221"/>
      <c r="BF13" s="221"/>
      <c r="BG13" s="562"/>
      <c r="BH13" s="223"/>
      <c r="BI13" s="17"/>
      <c r="BJ13" s="221"/>
      <c r="BK13" s="221"/>
      <c r="BL13" s="561"/>
      <c r="BM13" s="221"/>
      <c r="BN13" s="221"/>
      <c r="BO13" s="562"/>
      <c r="BP13" s="223"/>
      <c r="BQ13" s="17"/>
      <c r="BR13" s="221"/>
      <c r="BS13" s="221"/>
      <c r="BT13" s="561"/>
      <c r="BU13" s="221"/>
      <c r="BV13" s="221"/>
      <c r="BW13" s="562"/>
      <c r="BX13" s="223"/>
      <c r="BY13" s="17"/>
      <c r="BZ13" s="221"/>
      <c r="CA13" s="221"/>
      <c r="CB13" s="561"/>
      <c r="CC13" s="221"/>
      <c r="CD13" s="221"/>
      <c r="CE13" s="562"/>
      <c r="CF13" s="223"/>
      <c r="CG13" s="17"/>
      <c r="CH13" s="221"/>
      <c r="CI13" s="221"/>
      <c r="CJ13" s="561"/>
      <c r="CK13" s="221"/>
      <c r="CL13" s="221"/>
      <c r="CM13" s="562"/>
      <c r="CN13" s="223"/>
      <c r="CO13" s="17"/>
      <c r="CP13" s="221"/>
      <c r="CQ13" s="221"/>
      <c r="CR13" s="561"/>
      <c r="CS13" s="221"/>
      <c r="CT13" s="221"/>
      <c r="CU13" s="562"/>
      <c r="CV13" s="223"/>
      <c r="CW13" s="17"/>
      <c r="CX13" s="221"/>
      <c r="CY13" s="221"/>
      <c r="CZ13" s="561"/>
      <c r="DA13" s="221"/>
      <c r="DB13" s="221"/>
      <c r="DC13" s="562"/>
      <c r="DD13" s="223"/>
      <c r="DE13" s="17"/>
      <c r="DF13" s="221"/>
      <c r="DG13" s="221"/>
      <c r="DH13" s="561"/>
      <c r="DI13" s="221"/>
      <c r="DJ13" s="221"/>
      <c r="DK13" s="562"/>
      <c r="DL13" s="223"/>
      <c r="DM13" s="17"/>
      <c r="DN13" s="221"/>
      <c r="DO13" s="221"/>
      <c r="DP13" s="561"/>
      <c r="DQ13" s="221"/>
      <c r="DR13" s="221"/>
      <c r="DS13" s="562"/>
      <c r="DT13" s="223"/>
      <c r="DU13" s="17"/>
      <c r="DV13" s="221"/>
      <c r="DW13" s="221"/>
      <c r="DX13" s="561"/>
      <c r="DY13" s="221"/>
      <c r="DZ13" s="221"/>
      <c r="EA13" s="562"/>
      <c r="EB13" s="223"/>
      <c r="EC13" s="17"/>
      <c r="ED13" s="221"/>
      <c r="EE13" s="221"/>
      <c r="EF13" s="561"/>
      <c r="EG13" s="221"/>
      <c r="EH13" s="221"/>
      <c r="EI13" s="562"/>
      <c r="EJ13" s="24"/>
      <c r="EK13" s="17"/>
      <c r="EL13" s="24"/>
      <c r="EM13" s="24"/>
      <c r="EN13" s="23"/>
      <c r="EO13" s="24"/>
      <c r="EP13" s="24"/>
      <c r="EQ13" s="25"/>
    </row>
    <row r="14" spans="1:256" s="184" customFormat="1" x14ac:dyDescent="0.2">
      <c r="A14" s="365" t="s">
        <v>55</v>
      </c>
      <c r="B14" s="366" t="s">
        <v>7</v>
      </c>
      <c r="C14" s="365" t="s">
        <v>283</v>
      </c>
      <c r="D14" s="366" t="s">
        <v>7</v>
      </c>
      <c r="E14" s="386">
        <v>419.66666666666669</v>
      </c>
      <c r="F14" s="513">
        <v>463</v>
      </c>
      <c r="G14" s="513">
        <v>385</v>
      </c>
      <c r="H14" s="875">
        <v>411</v>
      </c>
      <c r="I14" s="513">
        <v>103</v>
      </c>
      <c r="J14" s="513">
        <v>102</v>
      </c>
      <c r="K14" s="599"/>
      <c r="L14" s="513"/>
      <c r="M14" s="386">
        <v>232</v>
      </c>
      <c r="N14" s="513">
        <v>270</v>
      </c>
      <c r="O14" s="513">
        <v>197</v>
      </c>
      <c r="P14" s="875">
        <v>229</v>
      </c>
      <c r="Q14" s="513">
        <v>58</v>
      </c>
      <c r="R14" s="513">
        <v>57</v>
      </c>
      <c r="S14" s="599"/>
      <c r="T14" s="513"/>
      <c r="U14" s="386">
        <v>186</v>
      </c>
      <c r="V14" s="513">
        <v>188</v>
      </c>
      <c r="W14" s="513">
        <v>188</v>
      </c>
      <c r="X14" s="875">
        <v>182</v>
      </c>
      <c r="Y14" s="513">
        <v>46</v>
      </c>
      <c r="Z14" s="513">
        <v>45</v>
      </c>
      <c r="AA14" s="599"/>
      <c r="AB14" s="513"/>
      <c r="AC14" s="386">
        <v>38</v>
      </c>
      <c r="AD14" s="513">
        <v>36</v>
      </c>
      <c r="AE14" s="513">
        <v>35</v>
      </c>
      <c r="AF14" s="875">
        <v>43</v>
      </c>
      <c r="AG14" s="513">
        <v>11</v>
      </c>
      <c r="AH14" s="513">
        <v>10</v>
      </c>
      <c r="AI14" s="599"/>
      <c r="AJ14" s="513"/>
      <c r="AK14" s="386">
        <v>18</v>
      </c>
      <c r="AL14" s="513">
        <v>15</v>
      </c>
      <c r="AM14" s="513">
        <v>17</v>
      </c>
      <c r="AN14" s="875">
        <v>22</v>
      </c>
      <c r="AO14" s="513">
        <v>6</v>
      </c>
      <c r="AP14" s="513">
        <v>5</v>
      </c>
      <c r="AQ14" s="599"/>
      <c r="AR14" s="513"/>
      <c r="AS14" s="386">
        <v>2.3333333333333335</v>
      </c>
      <c r="AT14" s="513">
        <v>2</v>
      </c>
      <c r="AU14" s="513">
        <v>3</v>
      </c>
      <c r="AV14" s="875">
        <v>2</v>
      </c>
      <c r="AW14" s="513"/>
      <c r="AX14" s="513"/>
      <c r="AY14" s="599"/>
      <c r="AZ14" s="513"/>
      <c r="BA14" s="386">
        <v>88.333333333333329</v>
      </c>
      <c r="BB14" s="513">
        <v>68</v>
      </c>
      <c r="BC14" s="513">
        <v>94</v>
      </c>
      <c r="BD14" s="875">
        <v>103</v>
      </c>
      <c r="BE14" s="513">
        <v>26</v>
      </c>
      <c r="BF14" s="513">
        <v>25</v>
      </c>
      <c r="BG14" s="599"/>
      <c r="BH14" s="513"/>
      <c r="BI14" s="386">
        <v>20.666666666666668</v>
      </c>
      <c r="BJ14" s="513">
        <v>13</v>
      </c>
      <c r="BK14" s="513">
        <v>23</v>
      </c>
      <c r="BL14" s="875">
        <v>26</v>
      </c>
      <c r="BM14" s="513">
        <v>7</v>
      </c>
      <c r="BN14" s="513">
        <v>6</v>
      </c>
      <c r="BO14" s="599"/>
      <c r="BP14" s="513"/>
      <c r="BQ14" s="386">
        <v>372</v>
      </c>
      <c r="BR14" s="513">
        <v>383</v>
      </c>
      <c r="BS14" s="513">
        <v>350</v>
      </c>
      <c r="BT14" s="875">
        <v>383</v>
      </c>
      <c r="BU14" s="513">
        <v>96</v>
      </c>
      <c r="BV14" s="513">
        <v>95</v>
      </c>
      <c r="BW14" s="599"/>
      <c r="BX14" s="513"/>
      <c r="BY14" s="386">
        <v>144.66666666666666</v>
      </c>
      <c r="BZ14" s="513">
        <v>163</v>
      </c>
      <c r="CA14" s="513">
        <v>129</v>
      </c>
      <c r="CB14" s="875">
        <v>142</v>
      </c>
      <c r="CC14" s="513">
        <v>36</v>
      </c>
      <c r="CD14" s="513">
        <v>35</v>
      </c>
      <c r="CE14" s="599"/>
      <c r="CF14" s="513"/>
      <c r="CG14" s="386">
        <v>226.66666666666666</v>
      </c>
      <c r="CH14" s="513">
        <v>218</v>
      </c>
      <c r="CI14" s="513">
        <v>221</v>
      </c>
      <c r="CJ14" s="875">
        <v>241</v>
      </c>
      <c r="CK14" s="513">
        <v>61</v>
      </c>
      <c r="CL14" s="513">
        <v>60</v>
      </c>
      <c r="CM14" s="599"/>
      <c r="CN14" s="513"/>
      <c r="CO14" s="386">
        <v>14.333333333333334</v>
      </c>
      <c r="CP14" s="513">
        <v>13</v>
      </c>
      <c r="CQ14" s="513">
        <v>16</v>
      </c>
      <c r="CR14" s="875">
        <v>14</v>
      </c>
      <c r="CS14" s="513">
        <v>4</v>
      </c>
      <c r="CT14" s="513">
        <v>3</v>
      </c>
      <c r="CU14" s="599"/>
      <c r="CV14" s="513"/>
      <c r="CW14" s="386">
        <v>21.333333333333332</v>
      </c>
      <c r="CX14" s="513">
        <v>22</v>
      </c>
      <c r="CY14" s="513">
        <v>18</v>
      </c>
      <c r="CZ14" s="875">
        <v>24</v>
      </c>
      <c r="DA14" s="513">
        <v>6</v>
      </c>
      <c r="DB14" s="513">
        <v>6</v>
      </c>
      <c r="DC14" s="599"/>
      <c r="DD14" s="513"/>
      <c r="DE14" s="386">
        <v>5.666666666666667</v>
      </c>
      <c r="DF14" s="513">
        <v>6</v>
      </c>
      <c r="DG14" s="513">
        <v>5</v>
      </c>
      <c r="DH14" s="875">
        <v>6</v>
      </c>
      <c r="DI14" s="513"/>
      <c r="DJ14" s="513"/>
      <c r="DK14" s="599"/>
      <c r="DL14" s="513"/>
      <c r="DM14" s="507">
        <v>132</v>
      </c>
      <c r="DN14" s="513">
        <v>124</v>
      </c>
      <c r="DO14" s="513">
        <v>133</v>
      </c>
      <c r="DP14" s="875">
        <v>139</v>
      </c>
      <c r="DQ14" s="513">
        <v>35</v>
      </c>
      <c r="DR14" s="513">
        <v>34</v>
      </c>
      <c r="DS14" s="599"/>
      <c r="DT14" s="513"/>
      <c r="DU14" s="507">
        <v>81</v>
      </c>
      <c r="DV14" s="513">
        <v>79</v>
      </c>
      <c r="DW14" s="513">
        <v>73</v>
      </c>
      <c r="DX14" s="875">
        <v>91</v>
      </c>
      <c r="DY14" s="513">
        <v>23</v>
      </c>
      <c r="DZ14" s="513">
        <v>22</v>
      </c>
      <c r="EA14" s="599"/>
      <c r="EB14" s="513"/>
      <c r="EC14" s="507">
        <v>50.666666666666664</v>
      </c>
      <c r="ED14" s="513">
        <v>44</v>
      </c>
      <c r="EE14" s="513">
        <v>60</v>
      </c>
      <c r="EF14" s="875">
        <v>48</v>
      </c>
      <c r="EG14" s="513">
        <v>12</v>
      </c>
      <c r="EH14" s="513">
        <v>12</v>
      </c>
      <c r="EI14" s="599"/>
      <c r="EJ14" s="876"/>
      <c r="EK14" s="507">
        <v>5.333333333333333</v>
      </c>
      <c r="EL14" s="876">
        <v>3</v>
      </c>
      <c r="EM14" s="876">
        <v>6</v>
      </c>
      <c r="EN14" s="877">
        <v>7</v>
      </c>
      <c r="EO14" s="513"/>
      <c r="EP14" s="876"/>
      <c r="EQ14" s="599"/>
    </row>
    <row r="15" spans="1:256" ht="5.25" customHeight="1" x14ac:dyDescent="0.2">
      <c r="A15" s="11"/>
      <c r="B15" s="17"/>
      <c r="C15" s="11"/>
      <c r="D15" s="17"/>
      <c r="E15" s="17"/>
      <c r="F15" s="221"/>
      <c r="G15" s="221"/>
      <c r="H15" s="561"/>
      <c r="I15" s="221"/>
      <c r="J15" s="221"/>
      <c r="K15" s="562"/>
      <c r="L15" s="223"/>
      <c r="M15" s="17"/>
      <c r="N15" s="221"/>
      <c r="O15" s="221"/>
      <c r="P15" s="561"/>
      <c r="Q15" s="221"/>
      <c r="R15" s="221"/>
      <c r="S15" s="562"/>
      <c r="T15" s="223"/>
      <c r="U15" s="17"/>
      <c r="V15" s="221"/>
      <c r="W15" s="221"/>
      <c r="X15" s="561"/>
      <c r="Y15" s="221"/>
      <c r="Z15" s="221"/>
      <c r="AA15" s="562"/>
      <c r="AB15" s="223"/>
      <c r="AC15" s="17"/>
      <c r="AD15" s="221"/>
      <c r="AE15" s="221"/>
      <c r="AF15" s="561"/>
      <c r="AG15" s="221"/>
      <c r="AH15" s="221"/>
      <c r="AI15" s="562"/>
      <c r="AJ15" s="223"/>
      <c r="AK15" s="17"/>
      <c r="AL15" s="221"/>
      <c r="AM15" s="221"/>
      <c r="AN15" s="561"/>
      <c r="AO15" s="221"/>
      <c r="AP15" s="221"/>
      <c r="AQ15" s="562"/>
      <c r="AR15" s="223"/>
      <c r="AS15" s="17"/>
      <c r="AT15" s="221"/>
      <c r="AU15" s="221"/>
      <c r="AV15" s="561"/>
      <c r="AW15" s="221"/>
      <c r="AX15" s="221"/>
      <c r="AY15" s="562"/>
      <c r="AZ15" s="223"/>
      <c r="BA15" s="17"/>
      <c r="BB15" s="221"/>
      <c r="BC15" s="221"/>
      <c r="BD15" s="561"/>
      <c r="BE15" s="221"/>
      <c r="BF15" s="221"/>
      <c r="BG15" s="562"/>
      <c r="BH15" s="223"/>
      <c r="BI15" s="17"/>
      <c r="BJ15" s="221"/>
      <c r="BK15" s="221"/>
      <c r="BL15" s="561"/>
      <c r="BM15" s="221"/>
      <c r="BN15" s="221"/>
      <c r="BO15" s="562"/>
      <c r="BP15" s="223"/>
      <c r="BQ15" s="17"/>
      <c r="BR15" s="221"/>
      <c r="BS15" s="221"/>
      <c r="BT15" s="561"/>
      <c r="BU15" s="221"/>
      <c r="BV15" s="221"/>
      <c r="BW15" s="562"/>
      <c r="BX15" s="223"/>
      <c r="BY15" s="17"/>
      <c r="BZ15" s="221"/>
      <c r="CA15" s="221"/>
      <c r="CB15" s="561"/>
      <c r="CC15" s="221"/>
      <c r="CD15" s="221"/>
      <c r="CE15" s="562"/>
      <c r="CF15" s="223"/>
      <c r="CG15" s="17"/>
      <c r="CH15" s="221"/>
      <c r="CI15" s="221"/>
      <c r="CJ15" s="561"/>
      <c r="CK15" s="221"/>
      <c r="CL15" s="221"/>
      <c r="CM15" s="562"/>
      <c r="CN15" s="223"/>
      <c r="CO15" s="17"/>
      <c r="CP15" s="221"/>
      <c r="CQ15" s="221"/>
      <c r="CR15" s="561"/>
      <c r="CS15" s="221"/>
      <c r="CT15" s="221"/>
      <c r="CU15" s="562"/>
      <c r="CV15" s="223"/>
      <c r="CW15" s="17"/>
      <c r="CX15" s="221"/>
      <c r="CY15" s="221"/>
      <c r="CZ15" s="561"/>
      <c r="DA15" s="221"/>
      <c r="DB15" s="221"/>
      <c r="DC15" s="562"/>
      <c r="DD15" s="223"/>
      <c r="DE15" s="17"/>
      <c r="DF15" s="221"/>
      <c r="DG15" s="221"/>
      <c r="DH15" s="561"/>
      <c r="DI15" s="221"/>
      <c r="DJ15" s="221"/>
      <c r="DK15" s="562"/>
      <c r="DL15" s="223"/>
      <c r="DM15" s="17"/>
      <c r="DN15" s="221"/>
      <c r="DO15" s="221"/>
      <c r="DP15" s="561"/>
      <c r="DQ15" s="221"/>
      <c r="DR15" s="221"/>
      <c r="DS15" s="562"/>
      <c r="DT15" s="223"/>
      <c r="DU15" s="17"/>
      <c r="DV15" s="221"/>
      <c r="DW15" s="221"/>
      <c r="DX15" s="561"/>
      <c r="DY15" s="221"/>
      <c r="DZ15" s="221"/>
      <c r="EA15" s="562"/>
      <c r="EB15" s="223"/>
      <c r="EC15" s="17"/>
      <c r="ED15" s="221"/>
      <c r="EE15" s="221"/>
      <c r="EF15" s="561"/>
      <c r="EG15" s="221"/>
      <c r="EH15" s="221"/>
      <c r="EI15" s="562"/>
      <c r="EJ15" s="24"/>
      <c r="EK15" s="17"/>
      <c r="EL15" s="24"/>
      <c r="EM15" s="24"/>
      <c r="EN15" s="23"/>
      <c r="EO15" s="221"/>
      <c r="EP15" s="24"/>
      <c r="EQ15" s="25"/>
    </row>
    <row r="16" spans="1:256" ht="12.75" customHeight="1" x14ac:dyDescent="0.2">
      <c r="A16" s="27" t="s">
        <v>56</v>
      </c>
      <c r="B16" s="28" t="s">
        <v>7</v>
      </c>
      <c r="C16" s="27" t="s">
        <v>284</v>
      </c>
      <c r="D16" s="28" t="s">
        <v>7</v>
      </c>
      <c r="E16" s="28"/>
      <c r="F16" s="222"/>
      <c r="G16" s="222"/>
      <c r="H16" s="564"/>
      <c r="I16" s="222"/>
      <c r="J16" s="222"/>
      <c r="K16" s="565"/>
      <c r="L16" s="227"/>
      <c r="M16" s="28"/>
      <c r="N16" s="222"/>
      <c r="O16" s="222"/>
      <c r="P16" s="564"/>
      <c r="Q16" s="222"/>
      <c r="R16" s="222"/>
      <c r="S16" s="565"/>
      <c r="T16" s="227"/>
      <c r="U16" s="28"/>
      <c r="V16" s="222"/>
      <c r="W16" s="222"/>
      <c r="X16" s="564"/>
      <c r="Y16" s="222"/>
      <c r="Z16" s="222"/>
      <c r="AA16" s="565"/>
      <c r="AB16" s="227"/>
      <c r="AC16" s="28"/>
      <c r="AD16" s="222"/>
      <c r="AE16" s="222"/>
      <c r="AF16" s="564"/>
      <c r="AG16" s="222"/>
      <c r="AH16" s="222"/>
      <c r="AI16" s="565"/>
      <c r="AJ16" s="227"/>
      <c r="AK16" s="28"/>
      <c r="AL16" s="222"/>
      <c r="AM16" s="222"/>
      <c r="AN16" s="564"/>
      <c r="AO16" s="222"/>
      <c r="AP16" s="222"/>
      <c r="AQ16" s="565"/>
      <c r="AR16" s="227"/>
      <c r="AS16" s="28"/>
      <c r="AT16" s="222"/>
      <c r="AU16" s="222"/>
      <c r="AV16" s="564"/>
      <c r="AW16" s="222"/>
      <c r="AX16" s="222"/>
      <c r="AY16" s="565"/>
      <c r="AZ16" s="227"/>
      <c r="BA16" s="28"/>
      <c r="BB16" s="222"/>
      <c r="BC16" s="222"/>
      <c r="BD16" s="564"/>
      <c r="BE16" s="222"/>
      <c r="BF16" s="222"/>
      <c r="BG16" s="565"/>
      <c r="BH16" s="227"/>
      <c r="BI16" s="28"/>
      <c r="BJ16" s="222"/>
      <c r="BK16" s="222"/>
      <c r="BL16" s="564"/>
      <c r="BM16" s="222"/>
      <c r="BN16" s="222"/>
      <c r="BO16" s="565"/>
      <c r="BP16" s="227"/>
      <c r="BQ16" s="28"/>
      <c r="BR16" s="222"/>
      <c r="BS16" s="222"/>
      <c r="BT16" s="564"/>
      <c r="BU16" s="222"/>
      <c r="BV16" s="222"/>
      <c r="BW16" s="565"/>
      <c r="BX16" s="227"/>
      <c r="BY16" s="28"/>
      <c r="BZ16" s="222"/>
      <c r="CA16" s="222"/>
      <c r="CB16" s="564"/>
      <c r="CC16" s="222"/>
      <c r="CD16" s="222"/>
      <c r="CE16" s="565"/>
      <c r="CF16" s="227"/>
      <c r="CG16" s="28"/>
      <c r="CH16" s="222"/>
      <c r="CI16" s="222"/>
      <c r="CJ16" s="564"/>
      <c r="CK16" s="222"/>
      <c r="CL16" s="222"/>
      <c r="CM16" s="565"/>
      <c r="CN16" s="227"/>
      <c r="CO16" s="28"/>
      <c r="CP16" s="222"/>
      <c r="CQ16" s="222"/>
      <c r="CR16" s="564"/>
      <c r="CS16" s="222"/>
      <c r="CT16" s="222"/>
      <c r="CU16" s="565"/>
      <c r="CV16" s="227"/>
      <c r="CW16" s="28"/>
      <c r="CX16" s="222"/>
      <c r="CY16" s="222"/>
      <c r="CZ16" s="564"/>
      <c r="DA16" s="222"/>
      <c r="DB16" s="222"/>
      <c r="DC16" s="565"/>
      <c r="DD16" s="227"/>
      <c r="DE16" s="28"/>
      <c r="DF16" s="222"/>
      <c r="DG16" s="222"/>
      <c r="DH16" s="564"/>
      <c r="DI16" s="222"/>
      <c r="DJ16" s="222"/>
      <c r="DK16" s="565"/>
      <c r="DL16" s="227"/>
      <c r="DM16" s="28"/>
      <c r="DN16" s="222"/>
      <c r="DO16" s="222"/>
      <c r="DP16" s="564"/>
      <c r="DQ16" s="222"/>
      <c r="DR16" s="222"/>
      <c r="DS16" s="565"/>
      <c r="DT16" s="227"/>
      <c r="DU16" s="28"/>
      <c r="DV16" s="222"/>
      <c r="DW16" s="222"/>
      <c r="DX16" s="564"/>
      <c r="DY16" s="222"/>
      <c r="DZ16" s="222"/>
      <c r="EA16" s="565"/>
      <c r="EB16" s="227"/>
      <c r="EC16" s="28"/>
      <c r="ED16" s="222"/>
      <c r="EE16" s="222"/>
      <c r="EF16" s="564"/>
      <c r="EG16" s="222"/>
      <c r="EH16" s="222"/>
      <c r="EI16" s="565"/>
      <c r="EJ16" s="30"/>
      <c r="EK16" s="28"/>
      <c r="EL16" s="30"/>
      <c r="EM16" s="30"/>
      <c r="EN16" s="29"/>
      <c r="EO16" s="222"/>
      <c r="EP16" s="30"/>
      <c r="EQ16" s="31"/>
    </row>
    <row r="17" spans="1:256" x14ac:dyDescent="0.2">
      <c r="A17" s="11" t="s">
        <v>345</v>
      </c>
      <c r="B17" s="468" t="s">
        <v>364</v>
      </c>
      <c r="C17" s="11" t="s">
        <v>208</v>
      </c>
      <c r="D17" s="17" t="s">
        <v>364</v>
      </c>
      <c r="E17" s="497">
        <v>30.4656402093932</v>
      </c>
      <c r="F17" s="223">
        <v>31.71</v>
      </c>
      <c r="G17" s="223">
        <v>29.1377145454545</v>
      </c>
      <c r="H17" s="566">
        <v>30.5492060827251</v>
      </c>
      <c r="I17" s="223">
        <v>29.290178640776698</v>
      </c>
      <c r="J17" s="223">
        <v>29.3435274509804</v>
      </c>
      <c r="K17" s="562"/>
      <c r="L17" s="223"/>
      <c r="M17" s="497">
        <v>30.1798918774337</v>
      </c>
      <c r="N17" s="223">
        <v>31.31</v>
      </c>
      <c r="O17" s="223">
        <v>29.297716243654801</v>
      </c>
      <c r="P17" s="566">
        <v>29.931959388646298</v>
      </c>
      <c r="Q17" s="223">
        <v>30.613255172413801</v>
      </c>
      <c r="R17" s="223">
        <v>30.191575438596502</v>
      </c>
      <c r="S17" s="562"/>
      <c r="T17" s="223"/>
      <c r="U17" s="497">
        <v>30.845301613280331</v>
      </c>
      <c r="V17" s="223">
        <v>32.24</v>
      </c>
      <c r="W17" s="223">
        <v>28.970053191489399</v>
      </c>
      <c r="X17" s="566">
        <v>31.325851648351598</v>
      </c>
      <c r="Y17" s="223">
        <v>28.398152173913001</v>
      </c>
      <c r="Z17" s="223">
        <v>34.258888888888897</v>
      </c>
      <c r="AA17" s="562"/>
      <c r="AB17" s="223"/>
      <c r="AC17" s="497">
        <v>27.782987818383166</v>
      </c>
      <c r="AD17" s="223">
        <v>28.2</v>
      </c>
      <c r="AE17" s="223">
        <v>28.2794285714286</v>
      </c>
      <c r="AF17" s="566">
        <v>26.869534883720899</v>
      </c>
      <c r="AG17" s="223">
        <v>29.021818181818201</v>
      </c>
      <c r="AH17" s="223">
        <v>21.260999999999999</v>
      </c>
      <c r="AI17" s="562"/>
      <c r="AJ17" s="223"/>
      <c r="AK17" s="497">
        <v>32.466820588235301</v>
      </c>
      <c r="AL17" s="223">
        <v>36.97</v>
      </c>
      <c r="AM17" s="223">
        <v>29.9694117647059</v>
      </c>
      <c r="AN17" s="566">
        <v>30.46105</v>
      </c>
      <c r="AO17" s="223"/>
      <c r="AP17" s="223"/>
      <c r="AQ17" s="562"/>
      <c r="AR17" s="223"/>
      <c r="AS17" s="497"/>
      <c r="AT17" s="223"/>
      <c r="AU17" s="223"/>
      <c r="AV17" s="566"/>
      <c r="AW17" s="223"/>
      <c r="AX17" s="223"/>
      <c r="AY17" s="562"/>
      <c r="AZ17" s="223"/>
      <c r="BA17" s="497">
        <v>27.195257529436066</v>
      </c>
      <c r="BB17" s="223">
        <v>29.42</v>
      </c>
      <c r="BC17" s="223">
        <v>26.146808510638301</v>
      </c>
      <c r="BD17" s="566">
        <v>26.018964077669899</v>
      </c>
      <c r="BE17" s="223">
        <v>26.490696153846201</v>
      </c>
      <c r="BF17" s="223">
        <v>29.011600000000001</v>
      </c>
      <c r="BG17" s="562"/>
      <c r="BH17" s="223"/>
      <c r="BI17" s="497">
        <v>23.455507246376801</v>
      </c>
      <c r="BJ17" s="223">
        <v>22.87</v>
      </c>
      <c r="BK17" s="223">
        <v>22.666521739130399</v>
      </c>
      <c r="BL17" s="566">
        <v>24.83</v>
      </c>
      <c r="BM17" s="223"/>
      <c r="BN17" s="223"/>
      <c r="BO17" s="562"/>
      <c r="BP17" s="223"/>
      <c r="BQ17" s="497">
        <v>28.516303588959335</v>
      </c>
      <c r="BR17" s="223">
        <v>29.76</v>
      </c>
      <c r="BS17" s="223">
        <v>27.6273431428571</v>
      </c>
      <c r="BT17" s="566">
        <v>28.161567624020901</v>
      </c>
      <c r="BU17" s="223">
        <v>28.828333333333301</v>
      </c>
      <c r="BV17" s="223">
        <v>27.584421052631601</v>
      </c>
      <c r="BW17" s="562"/>
      <c r="BX17" s="223"/>
      <c r="BY17" s="497">
        <v>27.208007271536164</v>
      </c>
      <c r="BZ17" s="223">
        <v>28.42</v>
      </c>
      <c r="CA17" s="223">
        <v>26.466976744185999</v>
      </c>
      <c r="CB17" s="566">
        <v>26.7370450704225</v>
      </c>
      <c r="CC17" s="223">
        <v>29.8963888888889</v>
      </c>
      <c r="CD17" s="223">
        <v>25.893714285714299</v>
      </c>
      <c r="CE17" s="562"/>
      <c r="CF17" s="223"/>
      <c r="CG17" s="497">
        <v>29.411857983014468</v>
      </c>
      <c r="CH17" s="223">
        <v>30.93</v>
      </c>
      <c r="CI17" s="223">
        <v>28.304661085972899</v>
      </c>
      <c r="CJ17" s="566">
        <v>29.0009128630705</v>
      </c>
      <c r="CK17" s="223">
        <v>28.972459016393401</v>
      </c>
      <c r="CL17" s="223">
        <v>26.774333333333299</v>
      </c>
      <c r="CM17" s="562"/>
      <c r="CN17" s="223"/>
      <c r="CO17" s="497">
        <v>26.852232142857133</v>
      </c>
      <c r="CP17" s="223">
        <v>24.65</v>
      </c>
      <c r="CQ17" s="223">
        <v>26.013124999999999</v>
      </c>
      <c r="CR17" s="566">
        <v>29.893571428571398</v>
      </c>
      <c r="CS17" s="223"/>
      <c r="CT17" s="223"/>
      <c r="CU17" s="562"/>
      <c r="CV17" s="223"/>
      <c r="CW17" s="497">
        <v>31.080231481481494</v>
      </c>
      <c r="CX17" s="223">
        <v>33.049999999999997</v>
      </c>
      <c r="CY17" s="223">
        <v>33.897777777777797</v>
      </c>
      <c r="CZ17" s="566">
        <v>26.292916666666699</v>
      </c>
      <c r="DA17" s="223"/>
      <c r="DB17" s="223"/>
      <c r="DC17" s="562"/>
      <c r="DD17" s="223"/>
      <c r="DE17" s="497"/>
      <c r="DF17" s="223"/>
      <c r="DG17" s="223"/>
      <c r="DH17" s="566"/>
      <c r="DI17" s="223"/>
      <c r="DJ17" s="223"/>
      <c r="DK17" s="562"/>
      <c r="DL17" s="223"/>
      <c r="DM17" s="497">
        <v>29.950673846486733</v>
      </c>
      <c r="DN17" s="223">
        <v>31.62</v>
      </c>
      <c r="DO17" s="223">
        <v>28.512932330827098</v>
      </c>
      <c r="DP17" s="566">
        <v>29.7190892086331</v>
      </c>
      <c r="DQ17" s="223">
        <v>29.283142857142899</v>
      </c>
      <c r="DR17" s="223">
        <v>30.292058823529398</v>
      </c>
      <c r="DS17" s="562"/>
      <c r="DT17" s="223"/>
      <c r="DU17" s="497">
        <v>29.987440323147201</v>
      </c>
      <c r="DV17" s="223">
        <v>31.28</v>
      </c>
      <c r="DW17" s="223">
        <v>28.1887671232877</v>
      </c>
      <c r="DX17" s="566">
        <v>30.493553846153901</v>
      </c>
      <c r="DY17" s="223">
        <v>31.8413043478261</v>
      </c>
      <c r="DZ17" s="223">
        <v>29.084545454545498</v>
      </c>
      <c r="EA17" s="562"/>
      <c r="EB17" s="223"/>
      <c r="EC17" s="497">
        <v>29.886055555555533</v>
      </c>
      <c r="ED17" s="223">
        <v>32.5</v>
      </c>
      <c r="EE17" s="223">
        <v>28.907333333333298</v>
      </c>
      <c r="EF17" s="566">
        <v>28.250833333333301</v>
      </c>
      <c r="EG17" s="223">
        <v>25.626666666666701</v>
      </c>
      <c r="EH17" s="223">
        <v>28.392499999999998</v>
      </c>
      <c r="EI17" s="562"/>
      <c r="EJ17" s="33"/>
      <c r="EK17" s="497"/>
      <c r="EL17" s="33"/>
      <c r="EM17" s="33"/>
      <c r="EN17" s="32"/>
      <c r="EO17" s="223"/>
      <c r="EP17" s="33"/>
      <c r="EQ17" s="25"/>
    </row>
    <row r="18" spans="1:256" s="327" customFormat="1" x14ac:dyDescent="0.2">
      <c r="A18" s="874" t="s">
        <v>630</v>
      </c>
      <c r="B18" s="322" t="s">
        <v>361</v>
      </c>
      <c r="C18" s="321" t="s">
        <v>209</v>
      </c>
      <c r="D18" s="322" t="s">
        <v>210</v>
      </c>
      <c r="E18" s="498">
        <v>39.277492450277528</v>
      </c>
      <c r="F18" s="325">
        <v>37.799999999999997</v>
      </c>
      <c r="G18" s="325">
        <v>39.404177776623399</v>
      </c>
      <c r="H18" s="567">
        <v>40.628299574209201</v>
      </c>
      <c r="I18" s="325">
        <v>40.638111135922301</v>
      </c>
      <c r="J18" s="325">
        <v>39.815206715686301</v>
      </c>
      <c r="K18" s="568"/>
      <c r="L18" s="325"/>
      <c r="M18" s="498">
        <v>36.057815736321366</v>
      </c>
      <c r="N18" s="325">
        <v>33.700000000000003</v>
      </c>
      <c r="O18" s="325">
        <v>37.526038776649699</v>
      </c>
      <c r="P18" s="567">
        <v>36.947408432314397</v>
      </c>
      <c r="Q18" s="325">
        <v>36.022635465517197</v>
      </c>
      <c r="R18" s="325">
        <v>41.253301929824602</v>
      </c>
      <c r="S18" s="568"/>
      <c r="T18" s="325"/>
      <c r="U18" s="498">
        <v>43.577326067551233</v>
      </c>
      <c r="V18" s="325">
        <v>44.1</v>
      </c>
      <c r="W18" s="325">
        <v>41.372227686170199</v>
      </c>
      <c r="X18" s="567">
        <v>45.2597505164835</v>
      </c>
      <c r="Y18" s="325">
        <v>46.208057456521701</v>
      </c>
      <c r="Z18" s="325">
        <v>54.156399288888899</v>
      </c>
      <c r="AA18" s="568"/>
      <c r="AB18" s="325"/>
      <c r="AC18" s="498">
        <v>34.617016852270204</v>
      </c>
      <c r="AD18" s="325">
        <v>36</v>
      </c>
      <c r="AE18" s="325">
        <v>33.747478742857098</v>
      </c>
      <c r="AF18" s="567">
        <v>34.103571813953501</v>
      </c>
      <c r="AG18" s="325">
        <v>35.767021999999997</v>
      </c>
      <c r="AH18" s="325">
        <v>24.653200300000002</v>
      </c>
      <c r="AI18" s="568"/>
      <c r="AJ18" s="325"/>
      <c r="AK18" s="498">
        <v>41.622521877896595</v>
      </c>
      <c r="AL18" s="325">
        <v>41.5</v>
      </c>
      <c r="AM18" s="325">
        <v>44.302757588235302</v>
      </c>
      <c r="AN18" s="567">
        <v>39.064808045454498</v>
      </c>
      <c r="AO18" s="325"/>
      <c r="AP18" s="325"/>
      <c r="AQ18" s="568"/>
      <c r="AR18" s="325"/>
      <c r="AS18" s="498"/>
      <c r="AT18" s="325"/>
      <c r="AU18" s="325"/>
      <c r="AV18" s="567"/>
      <c r="AW18" s="325"/>
      <c r="AX18" s="325"/>
      <c r="AY18" s="568"/>
      <c r="AZ18" s="325"/>
      <c r="BA18" s="498">
        <v>39.499854124354464</v>
      </c>
      <c r="BB18" s="325">
        <v>40.9</v>
      </c>
      <c r="BC18" s="325">
        <v>38.507064936170202</v>
      </c>
      <c r="BD18" s="567">
        <v>39.092497436893197</v>
      </c>
      <c r="BE18" s="325">
        <v>34.987964499999997</v>
      </c>
      <c r="BF18" s="325">
        <v>39.36331972</v>
      </c>
      <c r="BG18" s="568"/>
      <c r="BH18" s="325"/>
      <c r="BI18" s="498">
        <v>28.065736994425865</v>
      </c>
      <c r="BJ18" s="325">
        <v>24.4</v>
      </c>
      <c r="BK18" s="325">
        <v>27.4523895217391</v>
      </c>
      <c r="BL18" s="567">
        <v>32.344821461538501</v>
      </c>
      <c r="BM18" s="325"/>
      <c r="BN18" s="325"/>
      <c r="BO18" s="568"/>
      <c r="BP18" s="325"/>
      <c r="BQ18" s="498">
        <v>40.245041430555766</v>
      </c>
      <c r="BR18" s="325">
        <v>39.700000000000003</v>
      </c>
      <c r="BS18" s="325">
        <v>40.023203445714302</v>
      </c>
      <c r="BT18" s="567">
        <v>41.011920845953</v>
      </c>
      <c r="BU18" s="325">
        <v>38.526042270833301</v>
      </c>
      <c r="BV18" s="325">
        <v>46.125230336842101</v>
      </c>
      <c r="BW18" s="568"/>
      <c r="BX18" s="325"/>
      <c r="BY18" s="498">
        <v>34.703001727244605</v>
      </c>
      <c r="BZ18" s="325">
        <v>33.1</v>
      </c>
      <c r="CA18" s="325">
        <v>35.274655062015498</v>
      </c>
      <c r="CB18" s="567">
        <v>35.7343501197183</v>
      </c>
      <c r="CC18" s="325">
        <v>32.744671722222201</v>
      </c>
      <c r="CD18" s="325">
        <v>39.444003142857099</v>
      </c>
      <c r="CE18" s="568"/>
      <c r="CF18" s="325"/>
      <c r="CG18" s="498">
        <v>43.938835796862001</v>
      </c>
      <c r="CH18" s="325">
        <v>44.9</v>
      </c>
      <c r="CI18" s="325">
        <v>42.7949805565611</v>
      </c>
      <c r="CJ18" s="567">
        <v>44.121526834024898</v>
      </c>
      <c r="CK18" s="325">
        <v>41.306424196721302</v>
      </c>
      <c r="CL18" s="325">
        <v>50.0995906333333</v>
      </c>
      <c r="CM18" s="568"/>
      <c r="CN18" s="325"/>
      <c r="CO18" s="498">
        <v>28.055131249999999</v>
      </c>
      <c r="CP18" s="325">
        <v>29.9</v>
      </c>
      <c r="CQ18" s="325">
        <v>23.476183750000001</v>
      </c>
      <c r="CR18" s="567">
        <v>30.789210000000001</v>
      </c>
      <c r="CS18" s="325"/>
      <c r="CT18" s="325"/>
      <c r="CU18" s="568"/>
      <c r="CV18" s="325"/>
      <c r="CW18" s="498">
        <v>41.056274111111129</v>
      </c>
      <c r="CX18" s="325">
        <v>36.200000000000003</v>
      </c>
      <c r="CY18" s="325">
        <v>46.689386166666701</v>
      </c>
      <c r="CZ18" s="567">
        <v>40.279436166666699</v>
      </c>
      <c r="DA18" s="325"/>
      <c r="DB18" s="325"/>
      <c r="DC18" s="568"/>
      <c r="DD18" s="325"/>
      <c r="DE18" s="498"/>
      <c r="DF18" s="325"/>
      <c r="DG18" s="325"/>
      <c r="DH18" s="567"/>
      <c r="DI18" s="325"/>
      <c r="DJ18" s="325"/>
      <c r="DK18" s="568"/>
      <c r="DL18" s="325"/>
      <c r="DM18" s="498">
        <v>42.053722828203597</v>
      </c>
      <c r="DN18" s="325">
        <v>41.3</v>
      </c>
      <c r="DO18" s="325">
        <v>40.596812060150398</v>
      </c>
      <c r="DP18" s="567">
        <v>44.264356424460402</v>
      </c>
      <c r="DQ18" s="325">
        <v>39.318446685714299</v>
      </c>
      <c r="DR18" s="325">
        <v>51.616749676470597</v>
      </c>
      <c r="DS18" s="568"/>
      <c r="DT18" s="325"/>
      <c r="DU18" s="498">
        <v>40.459638770184164</v>
      </c>
      <c r="DV18" s="325">
        <v>37.9</v>
      </c>
      <c r="DW18" s="325">
        <v>40.617279958904099</v>
      </c>
      <c r="DX18" s="567">
        <v>42.8616363516484</v>
      </c>
      <c r="DY18" s="325">
        <v>39.383532739130402</v>
      </c>
      <c r="DZ18" s="325">
        <v>43.240706727272702</v>
      </c>
      <c r="EA18" s="568"/>
      <c r="EB18" s="325"/>
      <c r="EC18" s="498">
        <v>45.13186311527776</v>
      </c>
      <c r="ED18" s="325">
        <v>47.9</v>
      </c>
      <c r="EE18" s="325">
        <v>40.57190945</v>
      </c>
      <c r="EF18" s="567">
        <v>46.923679895833303</v>
      </c>
      <c r="EG18" s="325">
        <v>41.299550000000004</v>
      </c>
      <c r="EH18" s="325">
        <v>57.087309916666698</v>
      </c>
      <c r="EI18" s="568"/>
      <c r="EJ18" s="324"/>
      <c r="EK18" s="498"/>
      <c r="EL18" s="324"/>
      <c r="EM18" s="324"/>
      <c r="EN18" s="323"/>
      <c r="EO18" s="325"/>
      <c r="EP18" s="324"/>
      <c r="EQ18" s="326"/>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row>
    <row r="19" spans="1:256" x14ac:dyDescent="0.2">
      <c r="A19" s="11" t="s">
        <v>57</v>
      </c>
      <c r="B19" s="17" t="s">
        <v>347</v>
      </c>
      <c r="C19" s="11" t="s">
        <v>285</v>
      </c>
      <c r="D19" s="17" t="s">
        <v>347</v>
      </c>
      <c r="E19" s="499">
        <v>77.671857258718561</v>
      </c>
      <c r="F19" s="224">
        <v>77</v>
      </c>
      <c r="G19" s="224">
        <v>78.400000000000006</v>
      </c>
      <c r="H19" s="569">
        <v>77.615571776155704</v>
      </c>
      <c r="I19" s="224">
        <v>68.932038834951499</v>
      </c>
      <c r="J19" s="224">
        <v>90.196078431372598</v>
      </c>
      <c r="K19" s="570"/>
      <c r="L19" s="224"/>
      <c r="M19" s="499">
        <v>72.008588064046563</v>
      </c>
      <c r="N19" s="224">
        <v>70</v>
      </c>
      <c r="O19" s="224">
        <v>73.099999999999994</v>
      </c>
      <c r="P19" s="569">
        <v>72.925764192139695</v>
      </c>
      <c r="Q19" s="224">
        <v>63.7931034482759</v>
      </c>
      <c r="R19" s="224">
        <v>89.473684210526301</v>
      </c>
      <c r="S19" s="570"/>
      <c r="T19" s="224"/>
      <c r="U19" s="499">
        <v>85.505494505494497</v>
      </c>
      <c r="V19" s="224">
        <v>89</v>
      </c>
      <c r="W19" s="224">
        <v>84</v>
      </c>
      <c r="X19" s="569">
        <v>83.516483516483504</v>
      </c>
      <c r="Y19" s="224">
        <v>73.913043478260903</v>
      </c>
      <c r="Z19" s="224">
        <v>91.1111111111111</v>
      </c>
      <c r="AA19" s="570"/>
      <c r="AB19" s="224"/>
      <c r="AC19" s="499">
        <v>74.664341085271303</v>
      </c>
      <c r="AD19" s="224">
        <v>69</v>
      </c>
      <c r="AE19" s="224">
        <v>82.9</v>
      </c>
      <c r="AF19" s="569">
        <v>72.093023255813904</v>
      </c>
      <c r="AG19" s="224">
        <v>72.727272727272705</v>
      </c>
      <c r="AH19" s="224">
        <v>80</v>
      </c>
      <c r="AI19" s="570"/>
      <c r="AJ19" s="224"/>
      <c r="AK19" s="499">
        <v>68.142424242424227</v>
      </c>
      <c r="AL19" s="224">
        <v>67</v>
      </c>
      <c r="AM19" s="224">
        <v>64.7</v>
      </c>
      <c r="AN19" s="569">
        <v>72.727272727272705</v>
      </c>
      <c r="AO19" s="224"/>
      <c r="AP19" s="224"/>
      <c r="AQ19" s="570"/>
      <c r="AR19" s="224"/>
      <c r="AS19" s="499"/>
      <c r="AT19" s="224"/>
      <c r="AU19" s="224"/>
      <c r="AV19" s="569"/>
      <c r="AW19" s="224"/>
      <c r="AX19" s="224"/>
      <c r="AY19" s="570"/>
      <c r="AZ19" s="224"/>
      <c r="BA19" s="499">
        <v>60.231391585760527</v>
      </c>
      <c r="BB19" s="224">
        <v>62</v>
      </c>
      <c r="BC19" s="224">
        <v>58.5</v>
      </c>
      <c r="BD19" s="569">
        <v>60.194174757281601</v>
      </c>
      <c r="BE19" s="224">
        <v>53.846153846153797</v>
      </c>
      <c r="BF19" s="224">
        <v>68</v>
      </c>
      <c r="BG19" s="570"/>
      <c r="BH19" s="224"/>
      <c r="BI19" s="499">
        <v>57.633333333333333</v>
      </c>
      <c r="BJ19" s="224">
        <v>62</v>
      </c>
      <c r="BK19" s="224">
        <v>60.9</v>
      </c>
      <c r="BL19" s="569">
        <v>50</v>
      </c>
      <c r="BM19" s="224"/>
      <c r="BN19" s="224"/>
      <c r="BO19" s="570"/>
      <c r="BP19" s="224"/>
      <c r="BQ19" s="499">
        <v>68.406179286335941</v>
      </c>
      <c r="BR19" s="224">
        <v>70</v>
      </c>
      <c r="BS19" s="224">
        <v>68.900000000000006</v>
      </c>
      <c r="BT19" s="569">
        <v>66.318537859007805</v>
      </c>
      <c r="BU19" s="224">
        <v>63.5416666666667</v>
      </c>
      <c r="BV19" s="224">
        <v>70.526315789473699</v>
      </c>
      <c r="BW19" s="570"/>
      <c r="BX19" s="224"/>
      <c r="BY19" s="499">
        <v>56.375117370892035</v>
      </c>
      <c r="BZ19" s="224">
        <v>56</v>
      </c>
      <c r="CA19" s="224">
        <v>58.9</v>
      </c>
      <c r="CB19" s="569">
        <v>54.225352112676099</v>
      </c>
      <c r="CC19" s="224">
        <v>63.8888888888889</v>
      </c>
      <c r="CD19" s="224">
        <v>54.285714285714299</v>
      </c>
      <c r="CE19" s="570"/>
      <c r="CF19" s="224"/>
      <c r="CG19" s="499">
        <v>76.381327800829865</v>
      </c>
      <c r="CH19" s="224">
        <v>81</v>
      </c>
      <c r="CI19" s="224">
        <v>74.7</v>
      </c>
      <c r="CJ19" s="569">
        <v>73.443983402489593</v>
      </c>
      <c r="CK19" s="224">
        <v>63.934426229508198</v>
      </c>
      <c r="CL19" s="224">
        <v>78.3333333333333</v>
      </c>
      <c r="CM19" s="570"/>
      <c r="CN19" s="224"/>
      <c r="CO19" s="499">
        <v>57.880952380952372</v>
      </c>
      <c r="CP19" s="224">
        <v>54</v>
      </c>
      <c r="CQ19" s="224">
        <v>62.5</v>
      </c>
      <c r="CR19" s="569">
        <v>57.142857142857103</v>
      </c>
      <c r="CS19" s="224"/>
      <c r="CT19" s="224"/>
      <c r="CU19" s="570"/>
      <c r="CV19" s="224"/>
      <c r="CW19" s="499">
        <v>81.211111111111109</v>
      </c>
      <c r="CX19" s="224">
        <v>77</v>
      </c>
      <c r="CY19" s="224">
        <v>83.3</v>
      </c>
      <c r="CZ19" s="569">
        <v>83.3333333333333</v>
      </c>
      <c r="DA19" s="224"/>
      <c r="DB19" s="224"/>
      <c r="DC19" s="570"/>
      <c r="DD19" s="224"/>
      <c r="DE19" s="499"/>
      <c r="DF19" s="224"/>
      <c r="DG19" s="224"/>
      <c r="DH19" s="569"/>
      <c r="DI19" s="224"/>
      <c r="DJ19" s="224"/>
      <c r="DK19" s="570"/>
      <c r="DL19" s="224"/>
      <c r="DM19" s="499">
        <v>59.644844124700228</v>
      </c>
      <c r="DN19" s="224">
        <v>65</v>
      </c>
      <c r="DO19" s="224">
        <v>57.1</v>
      </c>
      <c r="DP19" s="569">
        <v>56.834532374100696</v>
      </c>
      <c r="DQ19" s="224">
        <v>37.142857142857103</v>
      </c>
      <c r="DR19" s="224">
        <v>73.529411764705898</v>
      </c>
      <c r="DS19" s="570"/>
      <c r="DT19" s="224"/>
      <c r="DU19" s="499">
        <v>55.049084249084238</v>
      </c>
      <c r="DV19" s="224">
        <v>59</v>
      </c>
      <c r="DW19" s="224">
        <v>53.4</v>
      </c>
      <c r="DX19" s="569">
        <v>52.747252747252702</v>
      </c>
      <c r="DY19" s="224">
        <v>26.086956521739101</v>
      </c>
      <c r="DZ19" s="224">
        <v>68.181818181818201</v>
      </c>
      <c r="EA19" s="570"/>
      <c r="EB19" s="224"/>
      <c r="EC19" s="499">
        <v>67.761111111111106</v>
      </c>
      <c r="ED19" s="224">
        <v>77</v>
      </c>
      <c r="EE19" s="224">
        <v>61.7</v>
      </c>
      <c r="EF19" s="569">
        <v>64.5833333333333</v>
      </c>
      <c r="EG19" s="224">
        <v>33.3333333333333</v>
      </c>
      <c r="EH19" s="224">
        <v>83.3333333333333</v>
      </c>
      <c r="EI19" s="570"/>
      <c r="EJ19" s="36"/>
      <c r="EK19" s="499"/>
      <c r="EL19" s="36"/>
      <c r="EM19" s="36"/>
      <c r="EN19" s="26"/>
      <c r="EO19" s="224"/>
      <c r="EP19" s="36"/>
      <c r="EQ19" s="37"/>
    </row>
    <row r="20" spans="1:256" s="327" customFormat="1" x14ac:dyDescent="0.2">
      <c r="A20" s="321" t="s">
        <v>58</v>
      </c>
      <c r="B20" s="322" t="s">
        <v>347</v>
      </c>
      <c r="C20" s="321" t="s">
        <v>286</v>
      </c>
      <c r="D20" s="322" t="s">
        <v>347</v>
      </c>
      <c r="E20" s="500">
        <v>22.328142741281436</v>
      </c>
      <c r="F20" s="330">
        <v>23</v>
      </c>
      <c r="G20" s="330">
        <v>21.6</v>
      </c>
      <c r="H20" s="571">
        <v>22.384428223844299</v>
      </c>
      <c r="I20" s="330">
        <v>31.067961165048501</v>
      </c>
      <c r="J20" s="330">
        <v>9.8039215686274499</v>
      </c>
      <c r="K20" s="572"/>
      <c r="L20" s="330"/>
      <c r="M20" s="500">
        <v>27.991411935953433</v>
      </c>
      <c r="N20" s="330">
        <v>30</v>
      </c>
      <c r="O20" s="330">
        <v>26.9</v>
      </c>
      <c r="P20" s="571">
        <v>27.074235807860301</v>
      </c>
      <c r="Q20" s="330">
        <v>36.2068965517241</v>
      </c>
      <c r="R20" s="330">
        <v>10.526315789473699</v>
      </c>
      <c r="S20" s="572"/>
      <c r="T20" s="330"/>
      <c r="U20" s="500">
        <v>14.494505494505498</v>
      </c>
      <c r="V20" s="330">
        <v>11</v>
      </c>
      <c r="W20" s="330">
        <v>16</v>
      </c>
      <c r="X20" s="571">
        <v>16.4835164835165</v>
      </c>
      <c r="Y20" s="330">
        <v>26.086956521739101</v>
      </c>
      <c r="Z20" s="330">
        <v>8.8888888888888893</v>
      </c>
      <c r="AA20" s="572"/>
      <c r="AB20" s="330"/>
      <c r="AC20" s="500">
        <v>25.335658914728668</v>
      </c>
      <c r="AD20" s="330">
        <v>31</v>
      </c>
      <c r="AE20" s="330">
        <v>17.100000000000001</v>
      </c>
      <c r="AF20" s="571">
        <v>27.906976744186</v>
      </c>
      <c r="AG20" s="330">
        <v>27.272727272727298</v>
      </c>
      <c r="AH20" s="330">
        <v>20</v>
      </c>
      <c r="AI20" s="572"/>
      <c r="AJ20" s="330"/>
      <c r="AK20" s="500">
        <v>31.857575757575763</v>
      </c>
      <c r="AL20" s="330">
        <v>33</v>
      </c>
      <c r="AM20" s="330">
        <v>35.299999999999997</v>
      </c>
      <c r="AN20" s="571">
        <v>27.272727272727298</v>
      </c>
      <c r="AO20" s="330"/>
      <c r="AP20" s="330"/>
      <c r="AQ20" s="572"/>
      <c r="AR20" s="330"/>
      <c r="AS20" s="500"/>
      <c r="AT20" s="330"/>
      <c r="AU20" s="330"/>
      <c r="AV20" s="571"/>
      <c r="AW20" s="330"/>
      <c r="AX20" s="330"/>
      <c r="AY20" s="572"/>
      <c r="AZ20" s="330"/>
      <c r="BA20" s="500">
        <v>39.768608414239466</v>
      </c>
      <c r="BB20" s="330">
        <v>38</v>
      </c>
      <c r="BC20" s="330">
        <v>41.5</v>
      </c>
      <c r="BD20" s="571">
        <v>39.805825242718399</v>
      </c>
      <c r="BE20" s="330">
        <v>46.153846153846203</v>
      </c>
      <c r="BF20" s="330">
        <v>32</v>
      </c>
      <c r="BG20" s="572"/>
      <c r="BH20" s="330"/>
      <c r="BI20" s="500">
        <v>42.366666666666667</v>
      </c>
      <c r="BJ20" s="330">
        <v>38</v>
      </c>
      <c r="BK20" s="330">
        <v>39.1</v>
      </c>
      <c r="BL20" s="571">
        <v>50</v>
      </c>
      <c r="BM20" s="330"/>
      <c r="BN20" s="330"/>
      <c r="BO20" s="572"/>
      <c r="BP20" s="330"/>
      <c r="BQ20" s="500">
        <v>31.593820713664069</v>
      </c>
      <c r="BR20" s="330">
        <v>30</v>
      </c>
      <c r="BS20" s="330">
        <v>31.1</v>
      </c>
      <c r="BT20" s="571">
        <v>33.681462140992203</v>
      </c>
      <c r="BU20" s="330">
        <v>36.4583333333333</v>
      </c>
      <c r="BV20" s="330">
        <v>29.473684210526301</v>
      </c>
      <c r="BW20" s="572"/>
      <c r="BX20" s="330"/>
      <c r="BY20" s="500">
        <v>43.624882629107965</v>
      </c>
      <c r="BZ20" s="330">
        <v>44</v>
      </c>
      <c r="CA20" s="330">
        <v>41.1</v>
      </c>
      <c r="CB20" s="571">
        <v>45.774647887323901</v>
      </c>
      <c r="CC20" s="330">
        <v>36.1111111111111</v>
      </c>
      <c r="CD20" s="330">
        <v>45.714285714285701</v>
      </c>
      <c r="CE20" s="572"/>
      <c r="CF20" s="330"/>
      <c r="CG20" s="500">
        <v>23.618672199170135</v>
      </c>
      <c r="CH20" s="330">
        <v>19</v>
      </c>
      <c r="CI20" s="330">
        <v>25.3</v>
      </c>
      <c r="CJ20" s="571">
        <v>26.5560165975104</v>
      </c>
      <c r="CK20" s="330">
        <v>36.065573770491802</v>
      </c>
      <c r="CL20" s="330">
        <v>21.6666666666667</v>
      </c>
      <c r="CM20" s="572"/>
      <c r="CN20" s="330"/>
      <c r="CO20" s="500">
        <v>42.119047619047628</v>
      </c>
      <c r="CP20" s="330">
        <v>46</v>
      </c>
      <c r="CQ20" s="330">
        <v>37.5</v>
      </c>
      <c r="CR20" s="571">
        <v>42.857142857142897</v>
      </c>
      <c r="CS20" s="330"/>
      <c r="CT20" s="330"/>
      <c r="CU20" s="572"/>
      <c r="CV20" s="330"/>
      <c r="CW20" s="500">
        <v>18.788888888888902</v>
      </c>
      <c r="CX20" s="330">
        <v>23</v>
      </c>
      <c r="CY20" s="330">
        <v>16.7</v>
      </c>
      <c r="CZ20" s="571">
        <v>16.6666666666667</v>
      </c>
      <c r="DA20" s="330"/>
      <c r="DB20" s="330"/>
      <c r="DC20" s="572"/>
      <c r="DD20" s="330"/>
      <c r="DE20" s="500"/>
      <c r="DF20" s="330"/>
      <c r="DG20" s="330"/>
      <c r="DH20" s="571"/>
      <c r="DI20" s="330"/>
      <c r="DJ20" s="330"/>
      <c r="DK20" s="572"/>
      <c r="DL20" s="330"/>
      <c r="DM20" s="500">
        <v>40.355155875299772</v>
      </c>
      <c r="DN20" s="330">
        <v>35</v>
      </c>
      <c r="DO20" s="330">
        <v>42.9</v>
      </c>
      <c r="DP20" s="571">
        <v>43.165467625899304</v>
      </c>
      <c r="DQ20" s="330">
        <v>62.857142857142897</v>
      </c>
      <c r="DR20" s="330">
        <v>26.470588235294102</v>
      </c>
      <c r="DS20" s="572"/>
      <c r="DT20" s="330"/>
      <c r="DU20" s="500">
        <v>44.950915750915762</v>
      </c>
      <c r="DV20" s="330">
        <v>41</v>
      </c>
      <c r="DW20" s="330">
        <v>46.6</v>
      </c>
      <c r="DX20" s="571">
        <v>47.252747252747298</v>
      </c>
      <c r="DY20" s="330">
        <v>73.913043478260903</v>
      </c>
      <c r="DZ20" s="330">
        <v>31.818181818181799</v>
      </c>
      <c r="EA20" s="572"/>
      <c r="EB20" s="330"/>
      <c r="EC20" s="500">
        <v>32.238888888888901</v>
      </c>
      <c r="ED20" s="330">
        <v>23</v>
      </c>
      <c r="EE20" s="330">
        <v>38.299999999999997</v>
      </c>
      <c r="EF20" s="571">
        <v>35.4166666666667</v>
      </c>
      <c r="EG20" s="330">
        <v>66.6666666666667</v>
      </c>
      <c r="EH20" s="330">
        <v>16.6666666666667</v>
      </c>
      <c r="EI20" s="572"/>
      <c r="EJ20" s="329"/>
      <c r="EK20" s="500"/>
      <c r="EL20" s="329"/>
      <c r="EM20" s="329"/>
      <c r="EN20" s="328"/>
      <c r="EO20" s="330"/>
      <c r="EP20" s="329"/>
      <c r="EQ20" s="331"/>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row>
    <row r="21" spans="1:256" x14ac:dyDescent="0.2">
      <c r="A21" s="163" t="s">
        <v>163</v>
      </c>
      <c r="B21" s="17" t="s">
        <v>347</v>
      </c>
      <c r="C21" s="163" t="s">
        <v>308</v>
      </c>
      <c r="D21" s="17" t="s">
        <v>347</v>
      </c>
      <c r="E21" s="499">
        <v>67.404158230835264</v>
      </c>
      <c r="F21" s="224">
        <v>69</v>
      </c>
      <c r="G21" s="224">
        <v>66.6682706336032</v>
      </c>
      <c r="H21" s="569">
        <v>66.544204058902594</v>
      </c>
      <c r="I21" s="224">
        <v>62.696187237154703</v>
      </c>
      <c r="J21" s="224">
        <v>71.2499713501972</v>
      </c>
      <c r="K21" s="570"/>
      <c r="L21" s="224"/>
      <c r="M21" s="499">
        <v>65.270576815781297</v>
      </c>
      <c r="N21" s="224">
        <v>66</v>
      </c>
      <c r="O21" s="224">
        <v>65.195566862239303</v>
      </c>
      <c r="P21" s="569">
        <v>64.616163585104601</v>
      </c>
      <c r="Q21" s="224">
        <v>57.036674670111402</v>
      </c>
      <c r="R21" s="224">
        <v>75.095887675881201</v>
      </c>
      <c r="S21" s="570"/>
      <c r="T21" s="224"/>
      <c r="U21" s="499">
        <v>69.697043184985134</v>
      </c>
      <c r="V21" s="224">
        <v>72</v>
      </c>
      <c r="W21" s="224">
        <v>68.228930461940706</v>
      </c>
      <c r="X21" s="569">
        <v>68.862199093014695</v>
      </c>
      <c r="Y21" s="224">
        <v>66.958888170158005</v>
      </c>
      <c r="Z21" s="224">
        <v>69.245289138261001</v>
      </c>
      <c r="AA21" s="570"/>
      <c r="AB21" s="224"/>
      <c r="AC21" s="499">
        <v>55.272067432223231</v>
      </c>
      <c r="AD21" s="224">
        <v>59</v>
      </c>
      <c r="AE21" s="224">
        <v>54.956657034896601</v>
      </c>
      <c r="AF21" s="569">
        <v>51.8595452617731</v>
      </c>
      <c r="AG21" s="224">
        <v>41.166520486154603</v>
      </c>
      <c r="AH21" s="224">
        <v>64.851135882601994</v>
      </c>
      <c r="AI21" s="570"/>
      <c r="AJ21" s="224"/>
      <c r="AK21" s="499">
        <v>69.124742887549644</v>
      </c>
      <c r="AL21" s="224">
        <v>74</v>
      </c>
      <c r="AM21" s="224">
        <v>64.805291669938001</v>
      </c>
      <c r="AN21" s="569">
        <v>68.568936992710903</v>
      </c>
      <c r="AO21" s="224"/>
      <c r="AP21" s="224"/>
      <c r="AQ21" s="570"/>
      <c r="AR21" s="224"/>
      <c r="AS21" s="499"/>
      <c r="AT21" s="224"/>
      <c r="AU21" s="224"/>
      <c r="AV21" s="569"/>
      <c r="AW21" s="224"/>
      <c r="AX21" s="224"/>
      <c r="AY21" s="570"/>
      <c r="AZ21" s="224"/>
      <c r="BA21" s="499">
        <v>64.467227419221132</v>
      </c>
      <c r="BB21" s="224">
        <v>64</v>
      </c>
      <c r="BC21" s="224">
        <v>63.287492879811197</v>
      </c>
      <c r="BD21" s="569">
        <v>66.114189377852199</v>
      </c>
      <c r="BE21" s="224">
        <v>62.947208896708503</v>
      </c>
      <c r="BF21" s="224">
        <v>69.030318906920002</v>
      </c>
      <c r="BG21" s="570"/>
      <c r="BH21" s="224"/>
      <c r="BI21" s="499">
        <v>57.426137857102468</v>
      </c>
      <c r="BJ21" s="224">
        <v>60</v>
      </c>
      <c r="BK21" s="224">
        <v>52.9472694838202</v>
      </c>
      <c r="BL21" s="569">
        <v>59.331144087487203</v>
      </c>
      <c r="BM21" s="224"/>
      <c r="BN21" s="224"/>
      <c r="BO21" s="570"/>
      <c r="BP21" s="224"/>
      <c r="BQ21" s="499">
        <v>65.779514349940939</v>
      </c>
      <c r="BR21" s="224">
        <v>68</v>
      </c>
      <c r="BS21" s="224">
        <v>65.001959083992801</v>
      </c>
      <c r="BT21" s="569">
        <v>64.336583965830002</v>
      </c>
      <c r="BU21" s="224">
        <v>59.689541538995201</v>
      </c>
      <c r="BV21" s="224">
        <v>67.018759635492202</v>
      </c>
      <c r="BW21" s="570"/>
      <c r="BX21" s="224"/>
      <c r="BY21" s="499">
        <v>60.150591193713268</v>
      </c>
      <c r="BZ21" s="224">
        <v>62</v>
      </c>
      <c r="CA21" s="224">
        <v>59.328576784291698</v>
      </c>
      <c r="CB21" s="569">
        <v>59.123196796848099</v>
      </c>
      <c r="CC21" s="224">
        <v>55.355998030234097</v>
      </c>
      <c r="CD21" s="224">
        <v>61.934501478571697</v>
      </c>
      <c r="CE21" s="570"/>
      <c r="CF21" s="224"/>
      <c r="CG21" s="499">
        <v>69.089048976269694</v>
      </c>
      <c r="CH21" s="224">
        <v>72</v>
      </c>
      <c r="CI21" s="224">
        <v>68.098564454656</v>
      </c>
      <c r="CJ21" s="569">
        <v>67.168582474153098</v>
      </c>
      <c r="CK21" s="224">
        <v>63.407305977412101</v>
      </c>
      <c r="CL21" s="224">
        <v>68.716307906826202</v>
      </c>
      <c r="CM21" s="570"/>
      <c r="CN21" s="224"/>
      <c r="CO21" s="499">
        <v>57.637127376883797</v>
      </c>
      <c r="CP21" s="224">
        <v>57</v>
      </c>
      <c r="CQ21" s="224">
        <v>56.988058912568199</v>
      </c>
      <c r="CR21" s="569">
        <v>58.923323218083198</v>
      </c>
      <c r="CS21" s="224"/>
      <c r="CT21" s="224"/>
      <c r="CU21" s="570"/>
      <c r="CV21" s="224"/>
      <c r="CW21" s="499">
        <v>68.637915109113194</v>
      </c>
      <c r="CX21" s="224">
        <v>72</v>
      </c>
      <c r="CY21" s="224">
        <v>67.924806608102799</v>
      </c>
      <c r="CZ21" s="569">
        <v>65.988938719236799</v>
      </c>
      <c r="DA21" s="224"/>
      <c r="DB21" s="224"/>
      <c r="DC21" s="570"/>
      <c r="DD21" s="224"/>
      <c r="DE21" s="499"/>
      <c r="DF21" s="224"/>
      <c r="DG21" s="224"/>
      <c r="DH21" s="569"/>
      <c r="DI21" s="224"/>
      <c r="DJ21" s="224"/>
      <c r="DK21" s="570"/>
      <c r="DL21" s="224"/>
      <c r="DM21" s="499">
        <v>60.925145237190861</v>
      </c>
      <c r="DN21" s="224">
        <v>63</v>
      </c>
      <c r="DO21" s="224">
        <v>60.803698097684197</v>
      </c>
      <c r="DP21" s="569">
        <v>58.971737613888401</v>
      </c>
      <c r="DQ21" s="224">
        <v>55.6414709584256</v>
      </c>
      <c r="DR21" s="224">
        <v>62.8576699387337</v>
      </c>
      <c r="DS21" s="570"/>
      <c r="DT21" s="224"/>
      <c r="DU21" s="499">
        <v>57.353880455291907</v>
      </c>
      <c r="DV21" s="224">
        <v>58</v>
      </c>
      <c r="DW21" s="224">
        <v>59.367862453712199</v>
      </c>
      <c r="DX21" s="569">
        <v>54.693778912163502</v>
      </c>
      <c r="DY21" s="224">
        <v>44.121663139209403</v>
      </c>
      <c r="DZ21" s="224">
        <v>61.3337292532742</v>
      </c>
      <c r="EA21" s="570"/>
      <c r="EB21" s="224"/>
      <c r="EC21" s="499">
        <v>67.411028409928363</v>
      </c>
      <c r="ED21" s="224">
        <v>72</v>
      </c>
      <c r="EE21" s="224">
        <v>62.507206937109402</v>
      </c>
      <c r="EF21" s="569">
        <v>67.725878292675702</v>
      </c>
      <c r="EG21" s="224">
        <v>71.5368106139438</v>
      </c>
      <c r="EH21" s="224">
        <v>65.759737019752905</v>
      </c>
      <c r="EI21" s="570"/>
      <c r="EJ21" s="36"/>
      <c r="EK21" s="499"/>
      <c r="EL21" s="36"/>
      <c r="EM21" s="36"/>
      <c r="EN21" s="26"/>
      <c r="EO21" s="224"/>
      <c r="EP21" s="36"/>
      <c r="EQ21" s="37"/>
    </row>
    <row r="22" spans="1:256" s="327" customFormat="1" x14ac:dyDescent="0.2">
      <c r="A22" s="332" t="s">
        <v>60</v>
      </c>
      <c r="B22" s="333" t="s">
        <v>347</v>
      </c>
      <c r="C22" s="334" t="s">
        <v>309</v>
      </c>
      <c r="D22" s="333" t="s">
        <v>347</v>
      </c>
      <c r="E22" s="501">
        <v>69.323092277938841</v>
      </c>
      <c r="F22" s="337">
        <v>72</v>
      </c>
      <c r="G22" s="337">
        <v>67.502400098410703</v>
      </c>
      <c r="H22" s="573">
        <v>68.466876735405805</v>
      </c>
      <c r="I22" s="337">
        <v>62.130803806978101</v>
      </c>
      <c r="J22" s="337">
        <v>74.856274677145606</v>
      </c>
      <c r="K22" s="574"/>
      <c r="L22" s="337"/>
      <c r="M22" s="501">
        <v>68.753762339959565</v>
      </c>
      <c r="N22" s="337">
        <v>71</v>
      </c>
      <c r="O22" s="337">
        <v>67.076372759018398</v>
      </c>
      <c r="P22" s="573">
        <v>68.184914260860296</v>
      </c>
      <c r="Q22" s="337">
        <v>58.722275554656797</v>
      </c>
      <c r="R22" s="337">
        <v>73.962734264976703</v>
      </c>
      <c r="S22" s="574"/>
      <c r="T22" s="337"/>
      <c r="U22" s="501">
        <v>69.90625500223473</v>
      </c>
      <c r="V22" s="337">
        <v>73</v>
      </c>
      <c r="W22" s="337">
        <v>67.933799784714793</v>
      </c>
      <c r="X22" s="573">
        <v>68.784965221989395</v>
      </c>
      <c r="Y22" s="337">
        <v>61.930000663088997</v>
      </c>
      <c r="Z22" s="337">
        <v>73.386915467625897</v>
      </c>
      <c r="AA22" s="574"/>
      <c r="AB22" s="337"/>
      <c r="AC22" s="501">
        <v>50.988417069260301</v>
      </c>
      <c r="AD22" s="337">
        <v>49</v>
      </c>
      <c r="AE22" s="337">
        <v>51.256549315194398</v>
      </c>
      <c r="AF22" s="573">
        <v>52.708701892586497</v>
      </c>
      <c r="AG22" s="337">
        <v>49.5054025262517</v>
      </c>
      <c r="AH22" s="337">
        <v>61.647809689585202</v>
      </c>
      <c r="AI22" s="574"/>
      <c r="AJ22" s="337"/>
      <c r="AK22" s="501">
        <v>73.124658322489907</v>
      </c>
      <c r="AL22" s="337">
        <v>79</v>
      </c>
      <c r="AM22" s="337">
        <v>69.191628554986806</v>
      </c>
      <c r="AN22" s="573">
        <v>71.1823464124829</v>
      </c>
      <c r="AO22" s="337"/>
      <c r="AP22" s="337"/>
      <c r="AQ22" s="574"/>
      <c r="AR22" s="337"/>
      <c r="AS22" s="501"/>
      <c r="AT22" s="337"/>
      <c r="AU22" s="337"/>
      <c r="AV22" s="573"/>
      <c r="AW22" s="337"/>
      <c r="AX22" s="337"/>
      <c r="AY22" s="574"/>
      <c r="AZ22" s="337"/>
      <c r="BA22" s="501">
        <v>61.58106715660066</v>
      </c>
      <c r="BB22" s="337">
        <v>63</v>
      </c>
      <c r="BC22" s="337">
        <v>60.005914572993497</v>
      </c>
      <c r="BD22" s="573">
        <v>61.737286896808499</v>
      </c>
      <c r="BE22" s="337">
        <v>65.464509611259501</v>
      </c>
      <c r="BF22" s="337">
        <v>65.927656939700796</v>
      </c>
      <c r="BG22" s="574"/>
      <c r="BH22" s="337"/>
      <c r="BI22" s="501">
        <v>52.4322583528525</v>
      </c>
      <c r="BJ22" s="337">
        <v>63</v>
      </c>
      <c r="BK22" s="337">
        <v>44.462558417563301</v>
      </c>
      <c r="BL22" s="573">
        <v>49.8342166409942</v>
      </c>
      <c r="BM22" s="337"/>
      <c r="BN22" s="337"/>
      <c r="BO22" s="574"/>
      <c r="BP22" s="337"/>
      <c r="BQ22" s="501">
        <v>64.715204551069235</v>
      </c>
      <c r="BR22" s="337">
        <v>67</v>
      </c>
      <c r="BS22" s="337">
        <v>63.116646328560897</v>
      </c>
      <c r="BT22" s="573">
        <v>64.0289673246468</v>
      </c>
      <c r="BU22" s="337">
        <v>61.484454453000097</v>
      </c>
      <c r="BV22" s="337">
        <v>64.162073520703302</v>
      </c>
      <c r="BW22" s="574"/>
      <c r="BX22" s="337"/>
      <c r="BY22" s="501">
        <v>61.37880723952437</v>
      </c>
      <c r="BZ22" s="337">
        <v>65</v>
      </c>
      <c r="CA22" s="337">
        <v>59.216931112449501</v>
      </c>
      <c r="CB22" s="573">
        <v>59.919490606123603</v>
      </c>
      <c r="CC22" s="337">
        <v>62.902413642619798</v>
      </c>
      <c r="CD22" s="337">
        <v>63.912346338856203</v>
      </c>
      <c r="CE22" s="574"/>
      <c r="CF22" s="337"/>
      <c r="CG22" s="501">
        <v>66.654986512086211</v>
      </c>
      <c r="CH22" s="337">
        <v>69</v>
      </c>
      <c r="CI22" s="337">
        <v>64.971043173489804</v>
      </c>
      <c r="CJ22" s="573">
        <v>65.9939163627688</v>
      </c>
      <c r="CK22" s="337">
        <v>62.660872203532001</v>
      </c>
      <c r="CL22" s="337">
        <v>62.9567895642721</v>
      </c>
      <c r="CM22" s="574"/>
      <c r="CN22" s="337"/>
      <c r="CO22" s="501">
        <v>54.981823488198167</v>
      </c>
      <c r="CP22" s="337">
        <v>50</v>
      </c>
      <c r="CQ22" s="337">
        <v>56.275559677895401</v>
      </c>
      <c r="CR22" s="573">
        <v>58.669910786699099</v>
      </c>
      <c r="CS22" s="337"/>
      <c r="CT22" s="337"/>
      <c r="CU22" s="574"/>
      <c r="CV22" s="337"/>
      <c r="CW22" s="501">
        <v>70.92936798929405</v>
      </c>
      <c r="CX22" s="337">
        <v>74</v>
      </c>
      <c r="CY22" s="337">
        <v>67.221619013150004</v>
      </c>
      <c r="CZ22" s="573">
        <v>71.566484954732104</v>
      </c>
      <c r="DA22" s="337"/>
      <c r="DB22" s="337"/>
      <c r="DC22" s="574"/>
      <c r="DD22" s="337"/>
      <c r="DE22" s="501"/>
      <c r="DF22" s="337"/>
      <c r="DG22" s="337"/>
      <c r="DH22" s="573"/>
      <c r="DI22" s="337"/>
      <c r="DJ22" s="337"/>
      <c r="DK22" s="574"/>
      <c r="DL22" s="337"/>
      <c r="DM22" s="501">
        <v>61.646400154020938</v>
      </c>
      <c r="DN22" s="337">
        <v>65</v>
      </c>
      <c r="DO22" s="337">
        <v>59.027413360164097</v>
      </c>
      <c r="DP22" s="573">
        <v>60.911787101898703</v>
      </c>
      <c r="DQ22" s="337">
        <v>50.516855902853898</v>
      </c>
      <c r="DR22" s="337">
        <v>64.726671712568901</v>
      </c>
      <c r="DS22" s="574"/>
      <c r="DT22" s="337"/>
      <c r="DU22" s="501">
        <v>60.371414322612999</v>
      </c>
      <c r="DV22" s="337">
        <v>62</v>
      </c>
      <c r="DW22" s="337">
        <v>56.229229081741202</v>
      </c>
      <c r="DX22" s="573">
        <v>62.885013886097802</v>
      </c>
      <c r="DY22" s="337">
        <v>54.283945841392701</v>
      </c>
      <c r="DZ22" s="337">
        <v>62.373295961269001</v>
      </c>
      <c r="EA22" s="574"/>
      <c r="EB22" s="337"/>
      <c r="EC22" s="501">
        <v>63.277133044288867</v>
      </c>
      <c r="ED22" s="337">
        <v>70</v>
      </c>
      <c r="EE22" s="337">
        <v>62.180510077018901</v>
      </c>
      <c r="EF22" s="573">
        <v>57.650889055847699</v>
      </c>
      <c r="EG22" s="337">
        <v>41.524614755216099</v>
      </c>
      <c r="EH22" s="337">
        <v>58.004909618388702</v>
      </c>
      <c r="EI22" s="574"/>
      <c r="EJ22" s="336"/>
      <c r="EK22" s="501"/>
      <c r="EL22" s="336"/>
      <c r="EM22" s="336"/>
      <c r="EN22" s="335"/>
      <c r="EO22" s="337"/>
      <c r="EP22" s="336"/>
      <c r="EQ22" s="338"/>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row>
    <row r="23" spans="1:256" x14ac:dyDescent="0.2">
      <c r="A23" s="34" t="s">
        <v>61</v>
      </c>
      <c r="B23" s="35" t="s">
        <v>347</v>
      </c>
      <c r="C23" s="34" t="s">
        <v>287</v>
      </c>
      <c r="D23" s="35" t="s">
        <v>347</v>
      </c>
      <c r="E23" s="502">
        <v>27.156060759989838</v>
      </c>
      <c r="F23" s="225">
        <v>37</v>
      </c>
      <c r="G23" s="225">
        <v>22.367446375517101</v>
      </c>
      <c r="H23" s="575">
        <v>22.100735904452399</v>
      </c>
      <c r="I23" s="225">
        <v>18.000247426081501</v>
      </c>
      <c r="J23" s="225">
        <v>24.678552336650199</v>
      </c>
      <c r="K23" s="576"/>
      <c r="L23" s="225"/>
      <c r="M23" s="502">
        <v>27.855493610649102</v>
      </c>
      <c r="N23" s="225">
        <v>37</v>
      </c>
      <c r="O23" s="225">
        <v>23.6142189717396</v>
      </c>
      <c r="P23" s="575">
        <v>22.952261860207699</v>
      </c>
      <c r="Q23" s="225">
        <v>20.738099390022199</v>
      </c>
      <c r="R23" s="225">
        <v>23.318940836002898</v>
      </c>
      <c r="S23" s="576"/>
      <c r="T23" s="225"/>
      <c r="U23" s="502">
        <v>26.081687015024169</v>
      </c>
      <c r="V23" s="225">
        <v>36</v>
      </c>
      <c r="W23" s="225">
        <v>21.104951560818101</v>
      </c>
      <c r="X23" s="575">
        <v>21.140109484254399</v>
      </c>
      <c r="Y23" s="225">
        <v>15.6900584661607</v>
      </c>
      <c r="Z23" s="225">
        <v>22.3874025779376</v>
      </c>
      <c r="AA23" s="576"/>
      <c r="AB23" s="225"/>
      <c r="AC23" s="502">
        <v>28.078349008937469</v>
      </c>
      <c r="AD23" s="225">
        <v>32</v>
      </c>
      <c r="AE23" s="225">
        <v>32.449673683242899</v>
      </c>
      <c r="AF23" s="575">
        <v>19.7853733435695</v>
      </c>
      <c r="AG23" s="225">
        <v>22.911276822401501</v>
      </c>
      <c r="AH23" s="225">
        <v>17.9286335944299</v>
      </c>
      <c r="AI23" s="576"/>
      <c r="AJ23" s="225"/>
      <c r="AK23" s="502">
        <v>33.842726303109863</v>
      </c>
      <c r="AL23" s="225">
        <v>46</v>
      </c>
      <c r="AM23" s="225">
        <v>43.565435987521603</v>
      </c>
      <c r="AN23" s="575">
        <v>11.962742921807999</v>
      </c>
      <c r="AO23" s="225"/>
      <c r="AP23" s="225"/>
      <c r="AQ23" s="576"/>
      <c r="AR23" s="225"/>
      <c r="AS23" s="502"/>
      <c r="AT23" s="225"/>
      <c r="AU23" s="225"/>
      <c r="AV23" s="575"/>
      <c r="AW23" s="225"/>
      <c r="AX23" s="225"/>
      <c r="AY23" s="576"/>
      <c r="AZ23" s="225"/>
      <c r="BA23" s="502">
        <v>25.852860527106298</v>
      </c>
      <c r="BB23" s="225">
        <v>33</v>
      </c>
      <c r="BC23" s="225">
        <v>32.596368966492697</v>
      </c>
      <c r="BD23" s="575">
        <v>11.9622126148262</v>
      </c>
      <c r="BE23" s="225">
        <v>12.074620462502899</v>
      </c>
      <c r="BF23" s="225">
        <v>12.732937863263199</v>
      </c>
      <c r="BG23" s="576"/>
      <c r="BH23" s="225"/>
      <c r="BI23" s="502">
        <v>28.077081366266967</v>
      </c>
      <c r="BJ23" s="225">
        <v>43</v>
      </c>
      <c r="BK23" s="225">
        <v>28.428069412745</v>
      </c>
      <c r="BL23" s="575">
        <v>12.8031746860559</v>
      </c>
      <c r="BM23" s="225"/>
      <c r="BN23" s="225"/>
      <c r="BO23" s="576"/>
      <c r="BP23" s="225"/>
      <c r="BQ23" s="502">
        <v>20.753805929626399</v>
      </c>
      <c r="BR23" s="225">
        <v>37</v>
      </c>
      <c r="BS23" s="225">
        <v>12.7714818921916</v>
      </c>
      <c r="BT23" s="575">
        <v>12.4899358966876</v>
      </c>
      <c r="BU23" s="225">
        <v>11.525376531551199</v>
      </c>
      <c r="BV23" s="225">
        <v>12.7186489318089</v>
      </c>
      <c r="BW23" s="576"/>
      <c r="BX23" s="225"/>
      <c r="BY23" s="502">
        <v>28.094494976188965</v>
      </c>
      <c r="BZ23" s="225">
        <v>38</v>
      </c>
      <c r="CA23" s="225">
        <v>34.4788262359179</v>
      </c>
      <c r="CB23" s="575">
        <v>11.804658692648999</v>
      </c>
      <c r="CC23" s="225">
        <v>10.144684279431999</v>
      </c>
      <c r="CD23" s="225">
        <v>10.9460181721005</v>
      </c>
      <c r="CE23" s="576"/>
      <c r="CF23" s="225"/>
      <c r="CG23" s="502">
        <v>20.58706582021</v>
      </c>
      <c r="CH23" s="225">
        <v>36</v>
      </c>
      <c r="CI23" s="225">
        <v>12.943595811061099</v>
      </c>
      <c r="CJ23" s="575">
        <v>12.8176016495689</v>
      </c>
      <c r="CK23" s="225">
        <v>11.667752384861799</v>
      </c>
      <c r="CL23" s="225">
        <v>13.6968928344959</v>
      </c>
      <c r="CM23" s="576"/>
      <c r="CN23" s="225"/>
      <c r="CO23" s="502">
        <v>27.989746192639966</v>
      </c>
      <c r="CP23" s="225">
        <v>32</v>
      </c>
      <c r="CQ23" s="225">
        <v>40.022766558455203</v>
      </c>
      <c r="CR23" s="575">
        <v>11.9464720194647</v>
      </c>
      <c r="CS23" s="225"/>
      <c r="CT23" s="225"/>
      <c r="CU23" s="576"/>
      <c r="CV23" s="225"/>
      <c r="CW23" s="502">
        <v>34.091274730723335</v>
      </c>
      <c r="CX23" s="225">
        <v>48</v>
      </c>
      <c r="CY23" s="225">
        <v>44.470985643624097</v>
      </c>
      <c r="CZ23" s="575">
        <v>9.8028385485459104</v>
      </c>
      <c r="DA23" s="225"/>
      <c r="DB23" s="225"/>
      <c r="DC23" s="576"/>
      <c r="DD23" s="225"/>
      <c r="DE23" s="502"/>
      <c r="DF23" s="225"/>
      <c r="DG23" s="225"/>
      <c r="DH23" s="575"/>
      <c r="DI23" s="225"/>
      <c r="DJ23" s="225"/>
      <c r="DK23" s="576"/>
      <c r="DL23" s="225"/>
      <c r="DM23" s="502">
        <v>27.372892418889602</v>
      </c>
      <c r="DN23" s="225">
        <v>35</v>
      </c>
      <c r="DO23" s="225">
        <v>35.868089738530102</v>
      </c>
      <c r="DP23" s="575">
        <v>11.250587518138699</v>
      </c>
      <c r="DQ23" s="225">
        <v>10.5852439612468</v>
      </c>
      <c r="DR23" s="225">
        <v>10.429571046818801</v>
      </c>
      <c r="DS23" s="576"/>
      <c r="DT23" s="225"/>
      <c r="DU23" s="502">
        <v>27.171356276512267</v>
      </c>
      <c r="DV23" s="225">
        <v>35</v>
      </c>
      <c r="DW23" s="225">
        <v>34.137157637968002</v>
      </c>
      <c r="DX23" s="575">
        <v>12.3769111915688</v>
      </c>
      <c r="DY23" s="225">
        <v>15.605415860735</v>
      </c>
      <c r="DZ23" s="225">
        <v>9.9044464262963405</v>
      </c>
      <c r="EA23" s="576"/>
      <c r="EB23" s="225"/>
      <c r="EC23" s="502">
        <v>28.069274942867015</v>
      </c>
      <c r="ED23" s="225">
        <v>37</v>
      </c>
      <c r="EE23" s="225">
        <v>37.8185675413919</v>
      </c>
      <c r="EF23" s="575">
        <v>9.3892572872091407</v>
      </c>
      <c r="EG23" s="225">
        <v>9.1822355561616398</v>
      </c>
      <c r="EH23" s="225">
        <v>9.6407051997321993</v>
      </c>
      <c r="EI23" s="576"/>
      <c r="EJ23" s="39"/>
      <c r="EK23" s="502"/>
      <c r="EL23" s="39"/>
      <c r="EM23" s="39"/>
      <c r="EN23" s="38"/>
      <c r="EO23" s="225"/>
      <c r="EP23" s="39"/>
      <c r="EQ23" s="40"/>
    </row>
    <row r="24" spans="1:256" ht="5.25" customHeight="1" x14ac:dyDescent="0.2">
      <c r="A24" s="11"/>
      <c r="B24" s="17"/>
      <c r="C24" s="11"/>
      <c r="D24" s="17"/>
      <c r="E24" s="499"/>
      <c r="F24" s="226"/>
      <c r="G24" s="226"/>
      <c r="H24" s="577"/>
      <c r="I24" s="226"/>
      <c r="J24" s="226"/>
      <c r="K24" s="570"/>
      <c r="L24" s="224"/>
      <c r="M24" s="499"/>
      <c r="N24" s="226"/>
      <c r="O24" s="226"/>
      <c r="P24" s="577"/>
      <c r="Q24" s="226"/>
      <c r="R24" s="226"/>
      <c r="S24" s="570"/>
      <c r="T24" s="224"/>
      <c r="U24" s="499"/>
      <c r="V24" s="226"/>
      <c r="W24" s="226"/>
      <c r="X24" s="577"/>
      <c r="Y24" s="226"/>
      <c r="Z24" s="226"/>
      <c r="AA24" s="570"/>
      <c r="AB24" s="224"/>
      <c r="AC24" s="499"/>
      <c r="AD24" s="226"/>
      <c r="AE24" s="226"/>
      <c r="AF24" s="577"/>
      <c r="AG24" s="226"/>
      <c r="AH24" s="226"/>
      <c r="AI24" s="570"/>
      <c r="AJ24" s="224"/>
      <c r="AK24" s="499"/>
      <c r="AL24" s="226"/>
      <c r="AM24" s="226"/>
      <c r="AN24" s="577"/>
      <c r="AO24" s="226"/>
      <c r="AP24" s="226"/>
      <c r="AQ24" s="570"/>
      <c r="AR24" s="224"/>
      <c r="AS24" s="499"/>
      <c r="AT24" s="226"/>
      <c r="AU24" s="226"/>
      <c r="AV24" s="577"/>
      <c r="AW24" s="226"/>
      <c r="AX24" s="226"/>
      <c r="AY24" s="570"/>
      <c r="AZ24" s="224"/>
      <c r="BA24" s="499"/>
      <c r="BB24" s="226"/>
      <c r="BC24" s="226"/>
      <c r="BD24" s="577"/>
      <c r="BE24" s="226"/>
      <c r="BF24" s="226"/>
      <c r="BG24" s="570"/>
      <c r="BH24" s="224"/>
      <c r="BI24" s="499"/>
      <c r="BJ24" s="226"/>
      <c r="BK24" s="226"/>
      <c r="BL24" s="577"/>
      <c r="BM24" s="226"/>
      <c r="BN24" s="226"/>
      <c r="BO24" s="570"/>
      <c r="BP24" s="224"/>
      <c r="BQ24" s="499"/>
      <c r="BR24" s="226"/>
      <c r="BS24" s="226"/>
      <c r="BT24" s="577"/>
      <c r="BU24" s="226"/>
      <c r="BV24" s="226"/>
      <c r="BW24" s="570"/>
      <c r="BX24" s="224"/>
      <c r="BY24" s="499"/>
      <c r="BZ24" s="226"/>
      <c r="CA24" s="226"/>
      <c r="CB24" s="577"/>
      <c r="CC24" s="226"/>
      <c r="CD24" s="226"/>
      <c r="CE24" s="570"/>
      <c r="CF24" s="224"/>
      <c r="CG24" s="499"/>
      <c r="CH24" s="226"/>
      <c r="CI24" s="226"/>
      <c r="CJ24" s="577"/>
      <c r="CK24" s="226"/>
      <c r="CL24" s="226"/>
      <c r="CM24" s="570"/>
      <c r="CN24" s="224"/>
      <c r="CO24" s="499"/>
      <c r="CP24" s="226"/>
      <c r="CQ24" s="226"/>
      <c r="CR24" s="577"/>
      <c r="CS24" s="226"/>
      <c r="CT24" s="226"/>
      <c r="CU24" s="570"/>
      <c r="CV24" s="224"/>
      <c r="CW24" s="499"/>
      <c r="CX24" s="226"/>
      <c r="CY24" s="226"/>
      <c r="CZ24" s="577"/>
      <c r="DA24" s="226"/>
      <c r="DB24" s="226"/>
      <c r="DC24" s="570"/>
      <c r="DD24" s="224"/>
      <c r="DE24" s="499"/>
      <c r="DF24" s="226"/>
      <c r="DG24" s="226"/>
      <c r="DH24" s="577"/>
      <c r="DI24" s="226"/>
      <c r="DJ24" s="226"/>
      <c r="DK24" s="570"/>
      <c r="DL24" s="224"/>
      <c r="DM24" s="499"/>
      <c r="DN24" s="226"/>
      <c r="DO24" s="226"/>
      <c r="DP24" s="577"/>
      <c r="DQ24" s="226"/>
      <c r="DR24" s="226"/>
      <c r="DS24" s="570"/>
      <c r="DT24" s="224"/>
      <c r="DU24" s="499"/>
      <c r="DV24" s="226"/>
      <c r="DW24" s="226"/>
      <c r="DX24" s="577"/>
      <c r="DY24" s="226"/>
      <c r="DZ24" s="226"/>
      <c r="EA24" s="570"/>
      <c r="EB24" s="224"/>
      <c r="EC24" s="499"/>
      <c r="ED24" s="226"/>
      <c r="EE24" s="226"/>
      <c r="EF24" s="577"/>
      <c r="EG24" s="226"/>
      <c r="EH24" s="226"/>
      <c r="EI24" s="570"/>
      <c r="EJ24" s="42"/>
      <c r="EK24" s="499"/>
      <c r="EL24" s="42"/>
      <c r="EM24" s="42"/>
      <c r="EN24" s="41"/>
      <c r="EO24" s="226"/>
      <c r="EP24" s="42"/>
      <c r="EQ24" s="37"/>
    </row>
    <row r="25" spans="1:256" x14ac:dyDescent="0.2">
      <c r="A25" s="43" t="s">
        <v>62</v>
      </c>
      <c r="B25" s="44"/>
      <c r="C25" s="43" t="s">
        <v>288</v>
      </c>
      <c r="D25" s="44"/>
      <c r="E25" s="503"/>
      <c r="F25" s="227"/>
      <c r="G25" s="227"/>
      <c r="H25" s="578"/>
      <c r="I25" s="227"/>
      <c r="J25" s="227"/>
      <c r="K25" s="579"/>
      <c r="L25" s="580"/>
      <c r="M25" s="503"/>
      <c r="N25" s="227"/>
      <c r="O25" s="227"/>
      <c r="P25" s="578"/>
      <c r="Q25" s="227"/>
      <c r="R25" s="227"/>
      <c r="S25" s="579"/>
      <c r="T25" s="580"/>
      <c r="U25" s="503"/>
      <c r="V25" s="227"/>
      <c r="W25" s="227"/>
      <c r="X25" s="578"/>
      <c r="Y25" s="227"/>
      <c r="Z25" s="227"/>
      <c r="AA25" s="579"/>
      <c r="AB25" s="580"/>
      <c r="AC25" s="503"/>
      <c r="AD25" s="227"/>
      <c r="AE25" s="227"/>
      <c r="AF25" s="578"/>
      <c r="AG25" s="227"/>
      <c r="AH25" s="227"/>
      <c r="AI25" s="579"/>
      <c r="AJ25" s="580"/>
      <c r="AK25" s="503"/>
      <c r="AL25" s="227"/>
      <c r="AM25" s="227"/>
      <c r="AN25" s="578"/>
      <c r="AO25" s="227"/>
      <c r="AP25" s="227"/>
      <c r="AQ25" s="579"/>
      <c r="AR25" s="580"/>
      <c r="AS25" s="503"/>
      <c r="AT25" s="227"/>
      <c r="AU25" s="227"/>
      <c r="AV25" s="578"/>
      <c r="AW25" s="227"/>
      <c r="AX25" s="227"/>
      <c r="AY25" s="579"/>
      <c r="AZ25" s="580"/>
      <c r="BA25" s="503"/>
      <c r="BB25" s="227"/>
      <c r="BC25" s="227"/>
      <c r="BD25" s="578"/>
      <c r="BE25" s="227"/>
      <c r="BF25" s="227"/>
      <c r="BG25" s="579"/>
      <c r="BH25" s="580"/>
      <c r="BI25" s="503"/>
      <c r="BJ25" s="227"/>
      <c r="BK25" s="227"/>
      <c r="BL25" s="578"/>
      <c r="BM25" s="227"/>
      <c r="BN25" s="227"/>
      <c r="BO25" s="579"/>
      <c r="BP25" s="580"/>
      <c r="BQ25" s="503"/>
      <c r="BR25" s="227"/>
      <c r="BS25" s="227"/>
      <c r="BT25" s="578"/>
      <c r="BU25" s="227"/>
      <c r="BV25" s="227"/>
      <c r="BW25" s="579"/>
      <c r="BX25" s="580"/>
      <c r="BY25" s="503"/>
      <c r="BZ25" s="227"/>
      <c r="CA25" s="227"/>
      <c r="CB25" s="578"/>
      <c r="CC25" s="227"/>
      <c r="CD25" s="227"/>
      <c r="CE25" s="579"/>
      <c r="CF25" s="580"/>
      <c r="CG25" s="503"/>
      <c r="CH25" s="227"/>
      <c r="CI25" s="227"/>
      <c r="CJ25" s="578"/>
      <c r="CK25" s="227"/>
      <c r="CL25" s="227"/>
      <c r="CM25" s="579"/>
      <c r="CN25" s="580"/>
      <c r="CO25" s="503"/>
      <c r="CP25" s="227"/>
      <c r="CQ25" s="227"/>
      <c r="CR25" s="578"/>
      <c r="CS25" s="227"/>
      <c r="CT25" s="227"/>
      <c r="CU25" s="579"/>
      <c r="CV25" s="580"/>
      <c r="CW25" s="503"/>
      <c r="CX25" s="227"/>
      <c r="CY25" s="227"/>
      <c r="CZ25" s="578"/>
      <c r="DA25" s="227"/>
      <c r="DB25" s="227"/>
      <c r="DC25" s="579"/>
      <c r="DD25" s="580"/>
      <c r="DE25" s="503"/>
      <c r="DF25" s="227"/>
      <c r="DG25" s="227"/>
      <c r="DH25" s="578"/>
      <c r="DI25" s="227"/>
      <c r="DJ25" s="227"/>
      <c r="DK25" s="579"/>
      <c r="DL25" s="580"/>
      <c r="DM25" s="503"/>
      <c r="DN25" s="227"/>
      <c r="DO25" s="227"/>
      <c r="DP25" s="578"/>
      <c r="DQ25" s="227"/>
      <c r="DR25" s="227"/>
      <c r="DS25" s="579"/>
      <c r="DT25" s="580"/>
      <c r="DU25" s="503"/>
      <c r="DV25" s="227"/>
      <c r="DW25" s="227"/>
      <c r="DX25" s="578"/>
      <c r="DY25" s="227"/>
      <c r="DZ25" s="227"/>
      <c r="EA25" s="579"/>
      <c r="EB25" s="580"/>
      <c r="EC25" s="503"/>
      <c r="ED25" s="227"/>
      <c r="EE25" s="227"/>
      <c r="EF25" s="578"/>
      <c r="EG25" s="227"/>
      <c r="EH25" s="227"/>
      <c r="EI25" s="579"/>
      <c r="EJ25" s="46"/>
      <c r="EK25" s="503"/>
      <c r="EL25" s="46"/>
      <c r="EM25" s="46"/>
      <c r="EN25" s="45"/>
      <c r="EO25" s="227"/>
      <c r="EP25" s="46"/>
      <c r="EQ25" s="47"/>
    </row>
    <row r="26" spans="1:256" x14ac:dyDescent="0.2">
      <c r="A26" s="11" t="s">
        <v>63</v>
      </c>
      <c r="B26" s="17" t="s">
        <v>364</v>
      </c>
      <c r="C26" s="11" t="s">
        <v>211</v>
      </c>
      <c r="D26" s="17" t="s">
        <v>364</v>
      </c>
      <c r="E26" s="510">
        <v>4.7592703468469901</v>
      </c>
      <c r="F26" s="223">
        <v>5.44</v>
      </c>
      <c r="G26" s="223">
        <v>4.3450129870129901</v>
      </c>
      <c r="H26" s="566">
        <v>4.4927980535279799</v>
      </c>
      <c r="I26" s="223">
        <v>3.3055339805825201</v>
      </c>
      <c r="J26" s="223">
        <v>5.1596078431372598</v>
      </c>
      <c r="K26" s="562"/>
      <c r="L26" s="223"/>
      <c r="M26" s="510">
        <v>4.7332259732966868</v>
      </c>
      <c r="N26" s="223">
        <v>5.25</v>
      </c>
      <c r="O26" s="223">
        <v>4.5105076142131999</v>
      </c>
      <c r="P26" s="566">
        <v>4.4391703056768597</v>
      </c>
      <c r="Q26" s="223">
        <v>3.6210344827586201</v>
      </c>
      <c r="R26" s="223">
        <v>5.2870175438596503</v>
      </c>
      <c r="S26" s="562"/>
      <c r="T26" s="223"/>
      <c r="U26" s="510">
        <v>4.78729015665186</v>
      </c>
      <c r="V26" s="223">
        <v>5.63</v>
      </c>
      <c r="W26" s="223">
        <v>4.1715957446808503</v>
      </c>
      <c r="X26" s="566">
        <v>4.5602747252747298</v>
      </c>
      <c r="Y26" s="223">
        <v>2.98347826086956</v>
      </c>
      <c r="Z26" s="223">
        <v>5.3108888888888899</v>
      </c>
      <c r="AA26" s="562"/>
      <c r="AB26" s="223"/>
      <c r="AC26" s="510">
        <v>3.0500398671096369</v>
      </c>
      <c r="AD26" s="223">
        <v>3.43</v>
      </c>
      <c r="AE26" s="223">
        <v>2.9631428571428602</v>
      </c>
      <c r="AF26" s="566">
        <v>2.75697674418605</v>
      </c>
      <c r="AG26" s="223">
        <v>2.73727272727273</v>
      </c>
      <c r="AH26" s="223">
        <v>2.472</v>
      </c>
      <c r="AI26" s="562"/>
      <c r="AJ26" s="223"/>
      <c r="AK26" s="510">
        <v>2.8203297682709429</v>
      </c>
      <c r="AL26" s="223">
        <v>3.38</v>
      </c>
      <c r="AM26" s="223">
        <v>2.5823529411764699</v>
      </c>
      <c r="AN26" s="566">
        <v>2.49863636363636</v>
      </c>
      <c r="AO26" s="223"/>
      <c r="AP26" s="223"/>
      <c r="AQ26" s="562"/>
      <c r="AR26" s="223"/>
      <c r="AS26" s="510"/>
      <c r="AT26" s="223"/>
      <c r="AU26" s="223"/>
      <c r="AV26" s="566"/>
      <c r="AW26" s="223"/>
      <c r="AX26" s="223"/>
      <c r="AY26" s="562"/>
      <c r="AZ26" s="223"/>
      <c r="BA26" s="510">
        <v>2.13202162087723</v>
      </c>
      <c r="BB26" s="223">
        <v>2.27</v>
      </c>
      <c r="BC26" s="223">
        <v>2.0682978723404299</v>
      </c>
      <c r="BD26" s="566">
        <v>2.0577669902912601</v>
      </c>
      <c r="BE26" s="223">
        <v>2.0134615384615402</v>
      </c>
      <c r="BF26" s="223">
        <v>2.5499999999999998</v>
      </c>
      <c r="BG26" s="562"/>
      <c r="BH26" s="223"/>
      <c r="BI26" s="510">
        <v>1.8672686733556301</v>
      </c>
      <c r="BJ26" s="223">
        <v>2.1</v>
      </c>
      <c r="BK26" s="223">
        <v>1.6156521739130401</v>
      </c>
      <c r="BL26" s="566">
        <v>1.8861538461538501</v>
      </c>
      <c r="BM26" s="223"/>
      <c r="BN26" s="223"/>
      <c r="BO26" s="562"/>
      <c r="BP26" s="223"/>
      <c r="BQ26" s="510">
        <v>2.3488310829292569</v>
      </c>
      <c r="BR26" s="223">
        <v>2.4900000000000002</v>
      </c>
      <c r="BS26" s="223">
        <v>2.2935428571428602</v>
      </c>
      <c r="BT26" s="566">
        <v>2.2629503916449099</v>
      </c>
      <c r="BU26" s="223">
        <v>1.9832291666666699</v>
      </c>
      <c r="BV26" s="223">
        <v>2.3512631578947398</v>
      </c>
      <c r="BW26" s="562"/>
      <c r="BX26" s="223"/>
      <c r="BY26" s="510">
        <v>2.0248869963969867</v>
      </c>
      <c r="BZ26" s="223">
        <v>2.2599999999999998</v>
      </c>
      <c r="CA26" s="223">
        <v>1.9486046511627899</v>
      </c>
      <c r="CB26" s="566">
        <v>1.8660563380281701</v>
      </c>
      <c r="CC26" s="223">
        <v>1.67888888888889</v>
      </c>
      <c r="CD26" s="223">
        <v>1.75542857142857</v>
      </c>
      <c r="CE26" s="562"/>
      <c r="CF26" s="223"/>
      <c r="CG26" s="510">
        <v>2.5572306190270537</v>
      </c>
      <c r="CH26" s="223">
        <v>2.68</v>
      </c>
      <c r="CI26" s="223">
        <v>2.49488687782805</v>
      </c>
      <c r="CJ26" s="566">
        <v>2.4968049792531102</v>
      </c>
      <c r="CK26" s="223">
        <v>2.1434426229508201</v>
      </c>
      <c r="CL26" s="223">
        <v>2.52</v>
      </c>
      <c r="CM26" s="562"/>
      <c r="CN26" s="223"/>
      <c r="CO26" s="510">
        <v>1.9116369047619035</v>
      </c>
      <c r="CP26" s="223">
        <v>1.43</v>
      </c>
      <c r="CQ26" s="223">
        <v>2.2006250000000001</v>
      </c>
      <c r="CR26" s="566">
        <v>2.1042857142857101</v>
      </c>
      <c r="CS26" s="223"/>
      <c r="CT26" s="223"/>
      <c r="CU26" s="562"/>
      <c r="CV26" s="223"/>
      <c r="CW26" s="510">
        <v>1.9617592592592565</v>
      </c>
      <c r="CX26" s="223">
        <v>2.33</v>
      </c>
      <c r="CY26" s="223">
        <v>1.8544444444444399</v>
      </c>
      <c r="CZ26" s="566">
        <v>1.7008333333333301</v>
      </c>
      <c r="DA26" s="223"/>
      <c r="DB26" s="223"/>
      <c r="DC26" s="562"/>
      <c r="DD26" s="223"/>
      <c r="DE26" s="510"/>
      <c r="DF26" s="223"/>
      <c r="DG26" s="223"/>
      <c r="DH26" s="566"/>
      <c r="DI26" s="223"/>
      <c r="DJ26" s="223"/>
      <c r="DK26" s="562"/>
      <c r="DL26" s="223"/>
      <c r="DM26" s="509">
        <v>2.0957003119309068</v>
      </c>
      <c r="DN26" s="223">
        <v>2.17</v>
      </c>
      <c r="DO26" s="223">
        <v>2.1453383458646602</v>
      </c>
      <c r="DP26" s="566">
        <v>1.97176258992806</v>
      </c>
      <c r="DQ26" s="223">
        <v>1.7247142857142901</v>
      </c>
      <c r="DR26" s="223">
        <v>1.98588235294118</v>
      </c>
      <c r="DS26" s="562"/>
      <c r="DT26" s="223"/>
      <c r="DU26" s="509">
        <v>2.0646066034422201</v>
      </c>
      <c r="DV26" s="223">
        <v>2.15</v>
      </c>
      <c r="DW26" s="223">
        <v>1.9795890410958901</v>
      </c>
      <c r="DX26" s="566">
        <v>2.06423076923077</v>
      </c>
      <c r="DY26" s="223">
        <v>2.1923913043478298</v>
      </c>
      <c r="DZ26" s="223">
        <v>1.7668181818181801</v>
      </c>
      <c r="EA26" s="562"/>
      <c r="EB26" s="223"/>
      <c r="EC26" s="509">
        <v>2.1244861111111102</v>
      </c>
      <c r="ED26" s="223">
        <v>2.23</v>
      </c>
      <c r="EE26" s="223">
        <v>2.347</v>
      </c>
      <c r="EF26" s="566">
        <v>1.7964583333333299</v>
      </c>
      <c r="EG26" s="223">
        <v>1.68333333333333</v>
      </c>
      <c r="EH26" s="223">
        <v>1.8</v>
      </c>
      <c r="EI26" s="562"/>
      <c r="EJ26" s="33"/>
      <c r="EK26" s="509"/>
      <c r="EL26" s="33"/>
      <c r="EM26" s="33"/>
      <c r="EN26" s="32"/>
      <c r="EO26" s="223"/>
      <c r="EP26" s="33"/>
      <c r="EQ26" s="25"/>
    </row>
    <row r="27" spans="1:256" s="327" customFormat="1" x14ac:dyDescent="0.2">
      <c r="A27" s="332" t="s">
        <v>64</v>
      </c>
      <c r="B27" s="333" t="s">
        <v>363</v>
      </c>
      <c r="C27" s="332" t="s">
        <v>289</v>
      </c>
      <c r="D27" s="333" t="s">
        <v>363</v>
      </c>
      <c r="E27" s="512">
        <v>56.429581942974892</v>
      </c>
      <c r="F27" s="341">
        <v>62.8</v>
      </c>
      <c r="G27" s="341">
        <v>42.332615986083503</v>
      </c>
      <c r="H27" s="581">
        <v>64.156129842841196</v>
      </c>
      <c r="I27" s="341">
        <v>56.419860780685497</v>
      </c>
      <c r="J27" s="341">
        <v>70.508664589192094</v>
      </c>
      <c r="K27" s="574"/>
      <c r="L27" s="337"/>
      <c r="M27" s="512">
        <v>51.639579762503992</v>
      </c>
      <c r="N27" s="341">
        <v>57.2</v>
      </c>
      <c r="O27" s="341">
        <v>37.125381230516403</v>
      </c>
      <c r="P27" s="581">
        <v>60.593358056995598</v>
      </c>
      <c r="Q27" s="341">
        <v>53.706742215027099</v>
      </c>
      <c r="R27" s="341">
        <v>68.678922219272593</v>
      </c>
      <c r="S27" s="574"/>
      <c r="T27" s="337"/>
      <c r="U27" s="512">
        <v>62.484115343349742</v>
      </c>
      <c r="V27" s="341">
        <v>70.7</v>
      </c>
      <c r="W27" s="341">
        <v>48.232435671843497</v>
      </c>
      <c r="X27" s="581">
        <v>68.519910358205706</v>
      </c>
      <c r="Y27" s="341">
        <v>57.431361119207203</v>
      </c>
      <c r="Z27" s="341">
        <v>76.047575212352001</v>
      </c>
      <c r="AA27" s="574"/>
      <c r="AB27" s="337"/>
      <c r="AC27" s="512">
        <v>40.760336269244434</v>
      </c>
      <c r="AD27" s="341">
        <v>44.3</v>
      </c>
      <c r="AE27" s="341">
        <v>33.295053514608</v>
      </c>
      <c r="AF27" s="581">
        <v>44.685955293125303</v>
      </c>
      <c r="AG27" s="341">
        <v>30.078047160411799</v>
      </c>
      <c r="AH27" s="341">
        <v>53.938915857605203</v>
      </c>
      <c r="AI27" s="574"/>
      <c r="AJ27" s="337"/>
      <c r="AK27" s="512">
        <v>67.411670616498327</v>
      </c>
      <c r="AL27" s="341">
        <v>77</v>
      </c>
      <c r="AM27" s="341">
        <v>53.616856492027303</v>
      </c>
      <c r="AN27" s="581">
        <v>71.6181553574677</v>
      </c>
      <c r="AO27" s="341"/>
      <c r="AP27" s="341"/>
      <c r="AQ27" s="574"/>
      <c r="AR27" s="337"/>
      <c r="AS27" s="512"/>
      <c r="AT27" s="341"/>
      <c r="AU27" s="341"/>
      <c r="AV27" s="581"/>
      <c r="AW27" s="341"/>
      <c r="AX27" s="341"/>
      <c r="AY27" s="574"/>
      <c r="AZ27" s="337"/>
      <c r="BA27" s="512">
        <v>37.260145772486034</v>
      </c>
      <c r="BB27" s="341">
        <v>38.6</v>
      </c>
      <c r="BC27" s="341">
        <v>32.502777492027597</v>
      </c>
      <c r="BD27" s="581">
        <v>40.677659825430503</v>
      </c>
      <c r="BE27" s="341">
        <v>33.675453677172897</v>
      </c>
      <c r="BF27" s="341">
        <v>44.9866666666667</v>
      </c>
      <c r="BG27" s="574"/>
      <c r="BH27" s="337"/>
      <c r="BI27" s="512">
        <v>33.068049748570466</v>
      </c>
      <c r="BJ27" s="341">
        <v>32.9</v>
      </c>
      <c r="BK27" s="341">
        <v>27.403659849300301</v>
      </c>
      <c r="BL27" s="581">
        <v>38.900489396411103</v>
      </c>
      <c r="BM27" s="341"/>
      <c r="BN27" s="341"/>
      <c r="BO27" s="574"/>
      <c r="BP27" s="337"/>
      <c r="BQ27" s="512">
        <v>67.908183793684699</v>
      </c>
      <c r="BR27" s="341">
        <v>70.8</v>
      </c>
      <c r="BS27" s="341">
        <v>58.305266960659701</v>
      </c>
      <c r="BT27" s="581">
        <v>74.619284420394393</v>
      </c>
      <c r="BU27" s="341">
        <v>60.248227322863599</v>
      </c>
      <c r="BV27" s="341">
        <v>86.627792451985499</v>
      </c>
      <c r="BW27" s="574"/>
      <c r="BX27" s="337"/>
      <c r="BY27" s="512">
        <v>54.938521405578165</v>
      </c>
      <c r="BZ27" s="341">
        <v>58.8</v>
      </c>
      <c r="CA27" s="341">
        <v>44.042924772248099</v>
      </c>
      <c r="CB27" s="581">
        <v>61.972639444486397</v>
      </c>
      <c r="CC27" s="341">
        <v>53.310721376571799</v>
      </c>
      <c r="CD27" s="341">
        <v>74.8151041666667</v>
      </c>
      <c r="CE27" s="574"/>
      <c r="CF27" s="337"/>
      <c r="CG27" s="512">
        <v>74.431962103814641</v>
      </c>
      <c r="CH27" s="341">
        <v>78.3</v>
      </c>
      <c r="CI27" s="341">
        <v>64.807479550936705</v>
      </c>
      <c r="CJ27" s="581">
        <v>80.188406760507206</v>
      </c>
      <c r="CK27" s="341">
        <v>63.461261950286797</v>
      </c>
      <c r="CL27" s="341">
        <v>88.142261904761895</v>
      </c>
      <c r="CM27" s="574"/>
      <c r="CN27" s="337"/>
      <c r="CO27" s="512">
        <v>42.315662967849626</v>
      </c>
      <c r="CP27" s="341">
        <v>45.5</v>
      </c>
      <c r="CQ27" s="341">
        <v>35.337688156773602</v>
      </c>
      <c r="CR27" s="581">
        <v>46.109300746775297</v>
      </c>
      <c r="CS27" s="341"/>
      <c r="CT27" s="341"/>
      <c r="CU27" s="574"/>
      <c r="CV27" s="337"/>
      <c r="CW27" s="512">
        <v>51.831576566936597</v>
      </c>
      <c r="CX27" s="341">
        <v>56.9</v>
      </c>
      <c r="CY27" s="341">
        <v>44.008987417615302</v>
      </c>
      <c r="CZ27" s="581">
        <v>54.585742283194499</v>
      </c>
      <c r="DA27" s="341"/>
      <c r="DB27" s="341"/>
      <c r="DC27" s="574"/>
      <c r="DD27" s="337"/>
      <c r="DE27" s="512"/>
      <c r="DF27" s="341"/>
      <c r="DG27" s="341"/>
      <c r="DH27" s="581"/>
      <c r="DI27" s="341"/>
      <c r="DJ27" s="341"/>
      <c r="DK27" s="574"/>
      <c r="DL27" s="337"/>
      <c r="DM27" s="512">
        <v>57.937897636433632</v>
      </c>
      <c r="DN27" s="341">
        <v>66.099999999999994</v>
      </c>
      <c r="DO27" s="341">
        <v>46.015070269512499</v>
      </c>
      <c r="DP27" s="581">
        <v>61.698622639788397</v>
      </c>
      <c r="DQ27" s="341">
        <v>55.631905905740098</v>
      </c>
      <c r="DR27" s="341">
        <v>70.390699052132703</v>
      </c>
      <c r="DS27" s="574"/>
      <c r="DT27" s="337"/>
      <c r="DU27" s="512">
        <v>52.006105756619498</v>
      </c>
      <c r="DV27" s="341">
        <v>57</v>
      </c>
      <c r="DW27" s="341">
        <v>40.177357968306701</v>
      </c>
      <c r="DX27" s="581">
        <v>58.840959301551798</v>
      </c>
      <c r="DY27" s="341">
        <v>51.6331184928111</v>
      </c>
      <c r="DZ27" s="341">
        <v>64.664780036017504</v>
      </c>
      <c r="EA27" s="574"/>
      <c r="EB27" s="337"/>
      <c r="EC27" s="512">
        <v>67.243186814401255</v>
      </c>
      <c r="ED27" s="341">
        <v>81.8</v>
      </c>
      <c r="EE27" s="341">
        <v>52.005752023860197</v>
      </c>
      <c r="EF27" s="581">
        <v>67.923808419343601</v>
      </c>
      <c r="EG27" s="341">
        <v>61.159900990098997</v>
      </c>
      <c r="EH27" s="341">
        <v>81.565740740740793</v>
      </c>
      <c r="EI27" s="574"/>
      <c r="EJ27" s="340"/>
      <c r="EK27" s="512"/>
      <c r="EL27" s="340"/>
      <c r="EM27" s="340"/>
      <c r="EN27" s="339"/>
      <c r="EO27" s="341"/>
      <c r="EP27" s="340"/>
      <c r="EQ27" s="338"/>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1:256" x14ac:dyDescent="0.2">
      <c r="A28" s="34" t="s">
        <v>65</v>
      </c>
      <c r="B28" s="35" t="s">
        <v>66</v>
      </c>
      <c r="C28" s="34" t="s">
        <v>290</v>
      </c>
      <c r="D28" s="35" t="s">
        <v>66</v>
      </c>
      <c r="E28" s="511">
        <v>50.746348805874426</v>
      </c>
      <c r="F28" s="228">
        <v>51.93</v>
      </c>
      <c r="G28" s="228">
        <v>48.519566895670899</v>
      </c>
      <c r="H28" s="582">
        <v>51.789479521952401</v>
      </c>
      <c r="I28" s="228">
        <v>46.1622091833786</v>
      </c>
      <c r="J28" s="228">
        <v>56.819831677324899</v>
      </c>
      <c r="K28" s="50"/>
      <c r="L28" s="228"/>
      <c r="M28" s="511">
        <v>50.887402726233432</v>
      </c>
      <c r="N28" s="228">
        <v>52.8</v>
      </c>
      <c r="O28" s="228">
        <v>47.975752762326302</v>
      </c>
      <c r="P28" s="582">
        <v>51.886455416373998</v>
      </c>
      <c r="Q28" s="228">
        <v>46.6308964323742</v>
      </c>
      <c r="R28" s="228">
        <v>54.621351900847799</v>
      </c>
      <c r="S28" s="50"/>
      <c r="T28" s="228"/>
      <c r="U28" s="511">
        <v>50.552755118837204</v>
      </c>
      <c r="V28" s="228">
        <v>50.98</v>
      </c>
      <c r="W28" s="228">
        <v>48.993823950604302</v>
      </c>
      <c r="X28" s="582">
        <v>51.6844414059073</v>
      </c>
      <c r="Y28" s="228">
        <v>46.1962501332169</v>
      </c>
      <c r="Z28" s="228">
        <v>57.890062015085903</v>
      </c>
      <c r="AA28" s="50"/>
      <c r="AB28" s="228"/>
      <c r="AC28" s="511">
        <v>104.09974443139834</v>
      </c>
      <c r="AD28" s="228">
        <v>97.09</v>
      </c>
      <c r="AE28" s="228">
        <v>104.557258407833</v>
      </c>
      <c r="AF28" s="582">
        <v>110.651974886362</v>
      </c>
      <c r="AG28" s="228">
        <v>105.68414950588</v>
      </c>
      <c r="AH28" s="228">
        <v>116.061768301372</v>
      </c>
      <c r="AI28" s="50"/>
      <c r="AJ28" s="228"/>
      <c r="AK28" s="511">
        <v>42.210905220834931</v>
      </c>
      <c r="AL28" s="228">
        <v>43.6</v>
      </c>
      <c r="AM28" s="228">
        <v>40.940215313240799</v>
      </c>
      <c r="AN28" s="582">
        <v>42.092500349264</v>
      </c>
      <c r="AO28" s="228"/>
      <c r="AP28" s="228"/>
      <c r="AQ28" s="50"/>
      <c r="AR28" s="228"/>
      <c r="AS28" s="511"/>
      <c r="AT28" s="228"/>
      <c r="AU28" s="228"/>
      <c r="AV28" s="582"/>
      <c r="AW28" s="228"/>
      <c r="AX28" s="228"/>
      <c r="AY28" s="50"/>
      <c r="AZ28" s="228"/>
      <c r="BA28" s="511">
        <v>65.945461861338828</v>
      </c>
      <c r="BB28" s="228">
        <v>68.959999999999994</v>
      </c>
      <c r="BC28" s="228">
        <v>63.961754591965096</v>
      </c>
      <c r="BD28" s="582">
        <v>64.9146309920514</v>
      </c>
      <c r="BE28" s="228">
        <v>53.487608556307499</v>
      </c>
      <c r="BF28" s="228">
        <v>70.369019142926902</v>
      </c>
      <c r="BG28" s="50"/>
      <c r="BH28" s="228"/>
      <c r="BI28" s="511">
        <v>113.705904851195</v>
      </c>
      <c r="BJ28" s="228">
        <v>110.45</v>
      </c>
      <c r="BK28" s="228">
        <v>114.258563123576</v>
      </c>
      <c r="BL28" s="582">
        <v>116.409151430009</v>
      </c>
      <c r="BM28" s="228"/>
      <c r="BN28" s="228"/>
      <c r="BO28" s="50"/>
      <c r="BP28" s="228"/>
      <c r="BQ28" s="511">
        <v>36.544170365658367</v>
      </c>
      <c r="BR28" s="228">
        <v>36.49</v>
      </c>
      <c r="BS28" s="228">
        <v>38.136086960144603</v>
      </c>
      <c r="BT28" s="582">
        <v>35.006424136830503</v>
      </c>
      <c r="BU28" s="228">
        <v>33.447112894985999</v>
      </c>
      <c r="BV28" s="228">
        <v>37.562379942170701</v>
      </c>
      <c r="BW28" s="50"/>
      <c r="BX28" s="228"/>
      <c r="BY28" s="511">
        <v>35.972103934283965</v>
      </c>
      <c r="BZ28" s="228">
        <v>35.909999999999997</v>
      </c>
      <c r="CA28" s="228">
        <v>37.545480247166701</v>
      </c>
      <c r="CB28" s="582">
        <v>34.460831555685203</v>
      </c>
      <c r="CC28" s="228">
        <v>31.9487135718941</v>
      </c>
      <c r="CD28" s="228">
        <v>37.253783198162097</v>
      </c>
      <c r="CE28" s="50"/>
      <c r="CF28" s="228"/>
      <c r="CG28" s="511">
        <v>36.76039307681387</v>
      </c>
      <c r="CH28" s="228">
        <v>36.770000000000003</v>
      </c>
      <c r="CI28" s="228">
        <v>38.319073738767401</v>
      </c>
      <c r="CJ28" s="582">
        <v>35.192105491674198</v>
      </c>
      <c r="CK28" s="228">
        <v>34.038899387289803</v>
      </c>
      <c r="CL28" s="228">
        <v>38.874158013252703</v>
      </c>
      <c r="CM28" s="50"/>
      <c r="CN28" s="228"/>
      <c r="CO28" s="511">
        <v>77.958955364216493</v>
      </c>
      <c r="CP28" s="228">
        <v>74.63</v>
      </c>
      <c r="CQ28" s="228">
        <v>76.028105510190997</v>
      </c>
      <c r="CR28" s="582">
        <v>83.218760582458501</v>
      </c>
      <c r="CS28" s="228"/>
      <c r="CT28" s="228"/>
      <c r="CU28" s="50"/>
      <c r="CV28" s="228"/>
      <c r="CW28" s="511">
        <v>46.202320320529829</v>
      </c>
      <c r="CX28" s="228">
        <v>45.21</v>
      </c>
      <c r="CY28" s="228">
        <v>49.794584144531697</v>
      </c>
      <c r="CZ28" s="582">
        <v>43.602376817057802</v>
      </c>
      <c r="DA28" s="228"/>
      <c r="DB28" s="228"/>
      <c r="DC28" s="50"/>
      <c r="DD28" s="228"/>
      <c r="DE28" s="511"/>
      <c r="DF28" s="228"/>
      <c r="DG28" s="228"/>
      <c r="DH28" s="582"/>
      <c r="DI28" s="228"/>
      <c r="DJ28" s="228"/>
      <c r="DK28" s="50"/>
      <c r="DL28" s="228"/>
      <c r="DM28" s="511">
        <v>36.941998955155903</v>
      </c>
      <c r="DN28" s="228">
        <v>38.06</v>
      </c>
      <c r="DO28" s="228">
        <v>39.444164582298797</v>
      </c>
      <c r="DP28" s="582">
        <v>33.321832283168902</v>
      </c>
      <c r="DQ28" s="228">
        <v>28.7722513712622</v>
      </c>
      <c r="DR28" s="228">
        <v>36.748835418428797</v>
      </c>
      <c r="DS28" s="50"/>
      <c r="DT28" s="228"/>
      <c r="DU28" s="511">
        <v>35.264029940268536</v>
      </c>
      <c r="DV28" s="228">
        <v>35.880000000000003</v>
      </c>
      <c r="DW28" s="228">
        <v>37.576803771251598</v>
      </c>
      <c r="DX28" s="582">
        <v>32.335286049554</v>
      </c>
      <c r="DY28" s="228">
        <v>28.969311722230799</v>
      </c>
      <c r="DZ28" s="228">
        <v>33.755124287851302</v>
      </c>
      <c r="EA28" s="50"/>
      <c r="EB28" s="228"/>
      <c r="EC28" s="511">
        <v>38.936056333774737</v>
      </c>
      <c r="ED28" s="228">
        <v>40.700000000000003</v>
      </c>
      <c r="EE28" s="228">
        <v>40.924607937515802</v>
      </c>
      <c r="EF28" s="582">
        <v>35.183561063808398</v>
      </c>
      <c r="EG28" s="228">
        <v>28.150562961883701</v>
      </c>
      <c r="EH28" s="228">
        <v>40.406766866081703</v>
      </c>
      <c r="EI28" s="50"/>
      <c r="EJ28" s="49"/>
      <c r="EK28" s="511"/>
      <c r="EL28" s="49"/>
      <c r="EM28" s="49"/>
      <c r="EN28" s="48"/>
      <c r="EO28" s="228"/>
      <c r="EP28" s="49"/>
      <c r="EQ28" s="50"/>
    </row>
    <row r="29" spans="1:256" s="347" customFormat="1" x14ac:dyDescent="0.2">
      <c r="A29" s="332" t="s">
        <v>67</v>
      </c>
      <c r="B29" s="333" t="s">
        <v>47</v>
      </c>
      <c r="C29" s="332" t="s">
        <v>291</v>
      </c>
      <c r="D29" s="333" t="s">
        <v>47</v>
      </c>
      <c r="E29" s="501">
        <v>2881.5454817699533</v>
      </c>
      <c r="F29" s="344">
        <v>3264</v>
      </c>
      <c r="G29" s="344">
        <v>2056.70837443135</v>
      </c>
      <c r="H29" s="583">
        <v>3323.92807087851</v>
      </c>
      <c r="I29" s="344">
        <v>2583.6874027080198</v>
      </c>
      <c r="J29" s="344">
        <v>4007.48574903093</v>
      </c>
      <c r="K29" s="363"/>
      <c r="L29" s="349"/>
      <c r="M29" s="501">
        <v>2648.28477770565</v>
      </c>
      <c r="N29" s="344">
        <v>3017</v>
      </c>
      <c r="O29" s="344">
        <v>1789.82179231799</v>
      </c>
      <c r="P29" s="583">
        <v>3138.0325407989599</v>
      </c>
      <c r="Q29" s="344">
        <v>2481.7116941243698</v>
      </c>
      <c r="R29" s="344">
        <v>3751.3355787098499</v>
      </c>
      <c r="S29" s="363"/>
      <c r="T29" s="349"/>
      <c r="U29" s="501">
        <v>3171.2366820313268</v>
      </c>
      <c r="V29" s="344">
        <v>3603</v>
      </c>
      <c r="W29" s="344">
        <v>2359.09203580445</v>
      </c>
      <c r="X29" s="583">
        <v>3551.61801028953</v>
      </c>
      <c r="Y29" s="344">
        <v>2638.9868114252399</v>
      </c>
      <c r="Z29" s="344">
        <v>4428.9370266538299</v>
      </c>
      <c r="AA29" s="363"/>
      <c r="AB29" s="349"/>
      <c r="AC29" s="501">
        <v>4229.0468913447467</v>
      </c>
      <c r="AD29" s="344">
        <v>4299</v>
      </c>
      <c r="AE29" s="344">
        <v>3455.8138077331</v>
      </c>
      <c r="AF29" s="583">
        <v>4932.3268663011404</v>
      </c>
      <c r="AG29" s="344">
        <v>3178.50049817336</v>
      </c>
      <c r="AH29" s="344">
        <v>6188.68851132686</v>
      </c>
      <c r="AI29" s="363"/>
      <c r="AJ29" s="349"/>
      <c r="AK29" s="501">
        <v>2841.0566520373031</v>
      </c>
      <c r="AL29" s="344">
        <v>3356</v>
      </c>
      <c r="AM29" s="344">
        <v>2162.07881548975</v>
      </c>
      <c r="AN29" s="583">
        <v>3005.0911406221599</v>
      </c>
      <c r="AO29" s="344"/>
      <c r="AP29" s="344"/>
      <c r="AQ29" s="363"/>
      <c r="AR29" s="349"/>
      <c r="AS29" s="501"/>
      <c r="AT29" s="344"/>
      <c r="AU29" s="344"/>
      <c r="AV29" s="583"/>
      <c r="AW29" s="344"/>
      <c r="AX29" s="344"/>
      <c r="AY29" s="363"/>
      <c r="AZ29" s="349"/>
      <c r="BA29" s="501">
        <v>2459.8780739136832</v>
      </c>
      <c r="BB29" s="344">
        <v>2663</v>
      </c>
      <c r="BC29" s="344">
        <v>2076.05894455303</v>
      </c>
      <c r="BD29" s="583">
        <v>2640.5752771880202</v>
      </c>
      <c r="BE29" s="344">
        <v>1801.21948424069</v>
      </c>
      <c r="BF29" s="344">
        <v>3165.6676078431401</v>
      </c>
      <c r="BG29" s="363"/>
      <c r="BH29" s="349"/>
      <c r="BI29" s="501">
        <v>3747.2191935904934</v>
      </c>
      <c r="BJ29" s="344">
        <v>3631</v>
      </c>
      <c r="BK29" s="344">
        <v>3173.55705059203</v>
      </c>
      <c r="BL29" s="583">
        <v>4437.1005301794503</v>
      </c>
      <c r="BM29" s="344"/>
      <c r="BN29" s="344"/>
      <c r="BO29" s="363"/>
      <c r="BP29" s="349"/>
      <c r="BQ29" s="501">
        <v>2496.1669034616466</v>
      </c>
      <c r="BR29" s="344">
        <v>2583</v>
      </c>
      <c r="BS29" s="344">
        <v>2151.12882128709</v>
      </c>
      <c r="BT29" s="583">
        <v>2754.3718890978498</v>
      </c>
      <c r="BU29" s="344">
        <v>2029.51189663323</v>
      </c>
      <c r="BV29" s="344">
        <v>3534.9597081076199</v>
      </c>
      <c r="BW29" s="363"/>
      <c r="BX29" s="349"/>
      <c r="BY29" s="501">
        <v>1964.7631201985769</v>
      </c>
      <c r="BZ29" s="344">
        <v>2111</v>
      </c>
      <c r="CA29" s="344">
        <v>1551.03194494172</v>
      </c>
      <c r="CB29" s="583">
        <v>2232.2574156540099</v>
      </c>
      <c r="CC29" s="344">
        <v>1683.6217736598301</v>
      </c>
      <c r="CD29" s="344">
        <v>2902.8512369791702</v>
      </c>
      <c r="CE29" s="363"/>
      <c r="CF29" s="349"/>
      <c r="CG29" s="501">
        <v>2763.3351829403164</v>
      </c>
      <c r="CH29" s="344">
        <v>2881</v>
      </c>
      <c r="CI29" s="344">
        <v>2424.7134410649801</v>
      </c>
      <c r="CJ29" s="583">
        <v>2984.2921077559699</v>
      </c>
      <c r="CK29" s="344">
        <v>2190.1489101338402</v>
      </c>
      <c r="CL29" s="344">
        <v>3700.7083333333298</v>
      </c>
      <c r="CM29" s="363"/>
      <c r="CN29" s="349"/>
      <c r="CO29" s="501">
        <v>3456.5166935219895</v>
      </c>
      <c r="CP29" s="344">
        <v>3396</v>
      </c>
      <c r="CQ29" s="344">
        <v>2825.5242828741798</v>
      </c>
      <c r="CR29" s="583">
        <v>4148.0257976917901</v>
      </c>
      <c r="CS29" s="344"/>
      <c r="CT29" s="344"/>
      <c r="CU29" s="363"/>
      <c r="CV29" s="349"/>
      <c r="CW29" s="501">
        <v>2345.467825641847</v>
      </c>
      <c r="CX29" s="344">
        <v>2572</v>
      </c>
      <c r="CY29" s="344">
        <v>2139.59676452966</v>
      </c>
      <c r="CZ29" s="583">
        <v>2324.8067123958799</v>
      </c>
      <c r="DA29" s="344"/>
      <c r="DB29" s="344"/>
      <c r="DC29" s="363"/>
      <c r="DD29" s="349"/>
      <c r="DE29" s="501"/>
      <c r="DF29" s="344"/>
      <c r="DG29" s="344"/>
      <c r="DH29" s="583"/>
      <c r="DI29" s="344"/>
      <c r="DJ29" s="344"/>
      <c r="DK29" s="363"/>
      <c r="DL29" s="349"/>
      <c r="DM29" s="501">
        <v>2136.2837278951765</v>
      </c>
      <c r="DN29" s="344">
        <v>2515</v>
      </c>
      <c r="DO29" s="344">
        <v>1671.6078926155701</v>
      </c>
      <c r="DP29" s="583">
        <v>2222.2432910699599</v>
      </c>
      <c r="DQ29" s="344">
        <v>1732.7027250890401</v>
      </c>
      <c r="DR29" s="344">
        <v>2886.6458827014199</v>
      </c>
      <c r="DS29" s="363"/>
      <c r="DT29" s="349"/>
      <c r="DU29" s="501">
        <v>1849.26112654858</v>
      </c>
      <c r="DV29" s="344">
        <v>2046</v>
      </c>
      <c r="DW29" s="344">
        <v>1399.83613590755</v>
      </c>
      <c r="DX29" s="583">
        <v>2101.9472437381901</v>
      </c>
      <c r="DY29" s="344">
        <v>1639.7376301437801</v>
      </c>
      <c r="DZ29" s="344">
        <v>2693.45845124775</v>
      </c>
      <c r="EA29" s="363"/>
      <c r="EB29" s="349"/>
      <c r="EC29" s="501">
        <v>2587.2664844072033</v>
      </c>
      <c r="ED29" s="344">
        <v>3327</v>
      </c>
      <c r="EE29" s="344">
        <v>1950.5010651896</v>
      </c>
      <c r="EF29" s="583">
        <v>2484.2983880320098</v>
      </c>
      <c r="EG29" s="344">
        <v>1866.62821782178</v>
      </c>
      <c r="EH29" s="344">
        <v>3378.0601851851902</v>
      </c>
      <c r="EI29" s="363"/>
      <c r="EJ29" s="343"/>
      <c r="EK29" s="501"/>
      <c r="EL29" s="343"/>
      <c r="EM29" s="343"/>
      <c r="EN29" s="342"/>
      <c r="EO29" s="344"/>
      <c r="EP29" s="343"/>
      <c r="EQ29" s="345"/>
      <c r="ER29" s="184"/>
      <c r="ES29" s="184"/>
      <c r="ET29" s="184"/>
      <c r="EU29" s="184"/>
      <c r="EV29" s="184"/>
      <c r="EW29" s="184"/>
      <c r="EX29" s="184"/>
      <c r="EY29" s="184"/>
      <c r="EZ29" s="184"/>
      <c r="FA29" s="184"/>
      <c r="FB29" s="184"/>
      <c r="FC29" s="184"/>
      <c r="FD29" s="184"/>
      <c r="FE29" s="184"/>
      <c r="FF29" s="184"/>
      <c r="FG29" s="184"/>
      <c r="FH29" s="184"/>
      <c r="FI29" s="184"/>
      <c r="FJ29" s="184"/>
      <c r="FK29" s="184"/>
      <c r="FL29" s="184"/>
      <c r="FM29" s="184"/>
      <c r="FN29" s="184"/>
      <c r="FO29" s="184"/>
      <c r="FP29" s="184"/>
      <c r="FQ29" s="184"/>
      <c r="FR29" s="184"/>
      <c r="FS29" s="184"/>
      <c r="FT29" s="184"/>
      <c r="FU29" s="184"/>
      <c r="FV29" s="184"/>
      <c r="FW29" s="184"/>
      <c r="FX29" s="184"/>
      <c r="FY29" s="184"/>
      <c r="FZ29" s="184"/>
      <c r="GA29" s="184"/>
      <c r="GB29" s="184"/>
      <c r="GC29" s="184"/>
      <c r="GD29" s="184"/>
      <c r="GE29" s="184"/>
      <c r="GF29" s="184"/>
      <c r="GG29" s="184"/>
      <c r="GH29" s="184"/>
      <c r="GI29" s="184"/>
      <c r="GJ29" s="184"/>
      <c r="GK29" s="184"/>
      <c r="GL29" s="184"/>
      <c r="GM29" s="184"/>
      <c r="GN29" s="184"/>
      <c r="GO29" s="184"/>
      <c r="GP29" s="184"/>
      <c r="GQ29" s="184"/>
      <c r="GR29" s="184"/>
      <c r="GS29" s="184"/>
      <c r="GT29" s="184"/>
      <c r="GU29" s="184"/>
      <c r="GV29" s="184"/>
      <c r="GW29" s="184"/>
      <c r="GX29" s="184"/>
      <c r="GY29" s="184"/>
      <c r="GZ29" s="184"/>
      <c r="HA29" s="184"/>
      <c r="HB29" s="184"/>
      <c r="HC29" s="184"/>
      <c r="HD29" s="184"/>
      <c r="HE29" s="184"/>
      <c r="HF29" s="184"/>
      <c r="HG29" s="184"/>
      <c r="HH29" s="184"/>
      <c r="HI29" s="184"/>
      <c r="HJ29" s="184"/>
      <c r="HK29" s="184"/>
      <c r="HL29" s="184"/>
      <c r="HM29" s="184"/>
      <c r="HN29" s="184"/>
      <c r="HO29" s="184"/>
      <c r="HP29" s="184"/>
      <c r="HQ29" s="184"/>
      <c r="HR29" s="184"/>
      <c r="HS29" s="184"/>
      <c r="HT29" s="184"/>
      <c r="HU29" s="184"/>
      <c r="HV29" s="184"/>
      <c r="HW29" s="184"/>
      <c r="HX29" s="184"/>
      <c r="HY29" s="184"/>
      <c r="HZ29" s="184"/>
      <c r="IA29" s="184"/>
      <c r="IB29" s="184"/>
      <c r="IC29" s="184"/>
      <c r="ID29" s="184"/>
      <c r="IE29" s="184"/>
      <c r="IF29" s="184"/>
      <c r="IG29" s="184"/>
      <c r="IH29" s="184"/>
      <c r="II29" s="184"/>
      <c r="IJ29" s="184"/>
      <c r="IK29" s="184"/>
      <c r="IL29" s="184"/>
      <c r="IM29" s="184"/>
      <c r="IN29" s="184"/>
      <c r="IO29" s="184"/>
      <c r="IP29" s="184"/>
      <c r="IQ29" s="184"/>
      <c r="IR29" s="184"/>
      <c r="IS29" s="184"/>
      <c r="IT29" s="184"/>
      <c r="IU29" s="184"/>
      <c r="IV29" s="184"/>
    </row>
    <row r="30" spans="1:256" s="172" customFormat="1" x14ac:dyDescent="0.2">
      <c r="A30" s="11" t="s">
        <v>68</v>
      </c>
      <c r="B30" s="17" t="s">
        <v>47</v>
      </c>
      <c r="C30" s="11" t="s">
        <v>292</v>
      </c>
      <c r="D30" s="17" t="s">
        <v>47</v>
      </c>
      <c r="E30" s="499">
        <v>216.69926455705934</v>
      </c>
      <c r="F30" s="220">
        <v>224</v>
      </c>
      <c r="G30" s="220">
        <v>209.15433726081</v>
      </c>
      <c r="H30" s="563">
        <v>216.94345641036799</v>
      </c>
      <c r="I30" s="220">
        <v>167.177460569213</v>
      </c>
      <c r="J30" s="220">
        <v>274.85775632743002</v>
      </c>
      <c r="K30" s="191"/>
      <c r="L30" s="186"/>
      <c r="M30" s="499">
        <v>393.94032575863736</v>
      </c>
      <c r="N30" s="220">
        <v>394</v>
      </c>
      <c r="O30" s="220">
        <v>393.755866166987</v>
      </c>
      <c r="P30" s="563">
        <v>394.06511110892501</v>
      </c>
      <c r="Q30" s="220">
        <v>383.533139700981</v>
      </c>
      <c r="R30" s="220">
        <v>402.56600079638997</v>
      </c>
      <c r="S30" s="191"/>
      <c r="T30" s="186"/>
      <c r="U30" s="499">
        <v>0</v>
      </c>
      <c r="V30" s="220">
        <v>0</v>
      </c>
      <c r="W30" s="220">
        <v>0</v>
      </c>
      <c r="X30" s="563">
        <v>0</v>
      </c>
      <c r="Y30" s="220">
        <v>0</v>
      </c>
      <c r="Z30" s="220">
        <v>0</v>
      </c>
      <c r="AA30" s="191"/>
      <c r="AB30" s="186"/>
      <c r="AC30" s="499">
        <v>358.734905588902</v>
      </c>
      <c r="AD30" s="220">
        <v>377</v>
      </c>
      <c r="AE30" s="220">
        <v>338.26005206826699</v>
      </c>
      <c r="AF30" s="563">
        <v>360.944664698439</v>
      </c>
      <c r="AG30" s="220">
        <v>270.82530720690801</v>
      </c>
      <c r="AH30" s="220">
        <v>355.02629449838201</v>
      </c>
      <c r="AI30" s="191"/>
      <c r="AJ30" s="186"/>
      <c r="AK30" s="499">
        <v>159.18075540340968</v>
      </c>
      <c r="AL30" s="220">
        <v>98</v>
      </c>
      <c r="AM30" s="220">
        <v>167.14077448747099</v>
      </c>
      <c r="AN30" s="563">
        <v>212.40149172275801</v>
      </c>
      <c r="AO30" s="220"/>
      <c r="AP30" s="220"/>
      <c r="AQ30" s="191"/>
      <c r="AR30" s="186"/>
      <c r="AS30" s="499"/>
      <c r="AT30" s="220"/>
      <c r="AU30" s="220"/>
      <c r="AV30" s="563"/>
      <c r="AW30" s="220"/>
      <c r="AX30" s="220"/>
      <c r="AY30" s="191"/>
      <c r="AZ30" s="186"/>
      <c r="BA30" s="499">
        <v>291.24750666339963</v>
      </c>
      <c r="BB30" s="220">
        <v>295</v>
      </c>
      <c r="BC30" s="220">
        <v>265.44136405719598</v>
      </c>
      <c r="BD30" s="563">
        <v>313.30115593300297</v>
      </c>
      <c r="BE30" s="220">
        <v>283.87488061126999</v>
      </c>
      <c r="BF30" s="220">
        <v>336.81333333333299</v>
      </c>
      <c r="BG30" s="191"/>
      <c r="BH30" s="186"/>
      <c r="BI30" s="499">
        <v>332.89996749941935</v>
      </c>
      <c r="BJ30" s="220">
        <v>391</v>
      </c>
      <c r="BK30" s="220">
        <v>238.10548977395101</v>
      </c>
      <c r="BL30" s="563">
        <v>369.59441272430701</v>
      </c>
      <c r="BM30" s="220"/>
      <c r="BN30" s="220"/>
      <c r="BO30" s="191"/>
      <c r="BP30" s="186"/>
      <c r="BQ30" s="499">
        <v>132.33304102334333</v>
      </c>
      <c r="BR30" s="220">
        <v>154</v>
      </c>
      <c r="BS30" s="220">
        <v>122.077223011187</v>
      </c>
      <c r="BT30" s="563">
        <v>120.92190005884299</v>
      </c>
      <c r="BU30" s="220">
        <v>120.56200430694901</v>
      </c>
      <c r="BV30" s="220">
        <v>81.284102610019204</v>
      </c>
      <c r="BW30" s="191"/>
      <c r="BX30" s="186"/>
      <c r="BY30" s="499">
        <v>394.80762187146303</v>
      </c>
      <c r="BZ30" s="220">
        <v>398</v>
      </c>
      <c r="CA30" s="220">
        <v>389.84870907427302</v>
      </c>
      <c r="CB30" s="563">
        <v>396.57415654011601</v>
      </c>
      <c r="CC30" s="220">
        <v>385.072799470549</v>
      </c>
      <c r="CD30" s="220">
        <v>408.0595703125</v>
      </c>
      <c r="CE30" s="191"/>
      <c r="CF30" s="186"/>
      <c r="CG30" s="499">
        <v>-0.15510832654734399</v>
      </c>
      <c r="CH30" s="220">
        <v>0</v>
      </c>
      <c r="CI30" s="220">
        <v>0</v>
      </c>
      <c r="CJ30" s="563">
        <v>-0.46532497964203201</v>
      </c>
      <c r="CK30" s="220">
        <v>0</v>
      </c>
      <c r="CL30" s="220">
        <v>0</v>
      </c>
      <c r="CM30" s="191"/>
      <c r="CN30" s="186"/>
      <c r="CO30" s="499">
        <v>324.54406908049003</v>
      </c>
      <c r="CP30" s="220">
        <v>400</v>
      </c>
      <c r="CQ30" s="220">
        <v>224.336552115876</v>
      </c>
      <c r="CR30" s="563">
        <v>349.29565512559401</v>
      </c>
      <c r="CS30" s="220"/>
      <c r="CT30" s="220"/>
      <c r="CU30" s="191"/>
      <c r="CV30" s="186"/>
      <c r="CW30" s="499">
        <v>161.97764721746265</v>
      </c>
      <c r="CX30" s="220">
        <v>81</v>
      </c>
      <c r="CY30" s="220">
        <v>231.77052127022199</v>
      </c>
      <c r="CZ30" s="563">
        <v>173.162420382166</v>
      </c>
      <c r="DA30" s="220"/>
      <c r="DB30" s="220"/>
      <c r="DC30" s="191"/>
      <c r="DD30" s="186"/>
      <c r="DE30" s="499"/>
      <c r="DF30" s="220"/>
      <c r="DG30" s="220"/>
      <c r="DH30" s="563"/>
      <c r="DI30" s="220"/>
      <c r="DJ30" s="220"/>
      <c r="DK30" s="191"/>
      <c r="DL30" s="186"/>
      <c r="DM30" s="499">
        <v>246.50378604414368</v>
      </c>
      <c r="DN30" s="220">
        <v>253</v>
      </c>
      <c r="DO30" s="220">
        <v>202.51883783689101</v>
      </c>
      <c r="DP30" s="563">
        <v>283.99252029553998</v>
      </c>
      <c r="DQ30" s="220">
        <v>242.27665037687399</v>
      </c>
      <c r="DR30" s="220">
        <v>330.08441943128003</v>
      </c>
      <c r="DS30" s="191"/>
      <c r="DT30" s="186"/>
      <c r="DU30" s="499">
        <v>403.74178605407997</v>
      </c>
      <c r="DV30" s="220">
        <v>397</v>
      </c>
      <c r="DW30" s="220">
        <v>399.86644522870398</v>
      </c>
      <c r="DX30" s="563">
        <v>414.35891293353598</v>
      </c>
      <c r="DY30" s="220">
        <v>403.94744670302401</v>
      </c>
      <c r="DZ30" s="220">
        <v>441.845896578338</v>
      </c>
      <c r="EA30" s="191"/>
      <c r="EB30" s="186"/>
      <c r="EC30" s="499">
        <v>0</v>
      </c>
      <c r="ED30" s="220">
        <v>0</v>
      </c>
      <c r="EE30" s="220">
        <v>0</v>
      </c>
      <c r="EF30" s="563">
        <v>0</v>
      </c>
      <c r="EG30" s="220">
        <v>0</v>
      </c>
      <c r="EH30" s="220">
        <v>0</v>
      </c>
      <c r="EI30" s="191"/>
      <c r="EJ30" s="170"/>
      <c r="EK30" s="499"/>
      <c r="EL30" s="170"/>
      <c r="EM30" s="170"/>
      <c r="EN30" s="169"/>
      <c r="EO30" s="220"/>
      <c r="EP30" s="170"/>
      <c r="EQ30" s="173"/>
      <c r="ER30" s="184"/>
      <c r="ES30" s="184"/>
      <c r="ET30" s="184"/>
      <c r="EU30" s="184"/>
      <c r="EV30" s="184"/>
      <c r="EW30" s="184"/>
      <c r="EX30" s="184"/>
      <c r="EY30" s="184"/>
      <c r="EZ30" s="184"/>
      <c r="FA30" s="184"/>
      <c r="FB30" s="184"/>
      <c r="FC30" s="184"/>
      <c r="FD30" s="184"/>
      <c r="FE30" s="184"/>
      <c r="FF30" s="184"/>
      <c r="FG30" s="184"/>
      <c r="FH30" s="184"/>
      <c r="FI30" s="184"/>
      <c r="FJ30" s="184"/>
      <c r="FK30" s="184"/>
      <c r="FL30" s="184"/>
      <c r="FM30" s="184"/>
      <c r="FN30" s="184"/>
      <c r="FO30" s="184"/>
      <c r="FP30" s="184"/>
      <c r="FQ30" s="184"/>
      <c r="FR30" s="184"/>
      <c r="FS30" s="184"/>
      <c r="FT30" s="184"/>
      <c r="FU30" s="184"/>
      <c r="FV30" s="184"/>
      <c r="FW30" s="184"/>
      <c r="FX30" s="184"/>
      <c r="FY30" s="184"/>
      <c r="FZ30" s="184"/>
      <c r="GA30" s="184"/>
      <c r="GB30" s="184"/>
      <c r="GC30" s="184"/>
      <c r="GD30" s="184"/>
      <c r="GE30" s="184"/>
      <c r="GF30" s="184"/>
      <c r="GG30" s="184"/>
      <c r="GH30" s="184"/>
      <c r="GI30" s="184"/>
      <c r="GJ30" s="184"/>
      <c r="GK30" s="184"/>
      <c r="GL30" s="184"/>
      <c r="GM30" s="184"/>
      <c r="GN30" s="184"/>
      <c r="GO30" s="184"/>
      <c r="GP30" s="184"/>
      <c r="GQ30" s="184"/>
      <c r="GR30" s="184"/>
      <c r="GS30" s="184"/>
      <c r="GT30" s="184"/>
      <c r="GU30" s="184"/>
      <c r="GV30" s="184"/>
      <c r="GW30" s="184"/>
      <c r="GX30" s="184"/>
      <c r="GY30" s="184"/>
      <c r="GZ30" s="184"/>
      <c r="HA30" s="184"/>
      <c r="HB30" s="184"/>
      <c r="HC30" s="184"/>
      <c r="HD30" s="184"/>
      <c r="HE30" s="184"/>
      <c r="HF30" s="184"/>
      <c r="HG30" s="184"/>
      <c r="HH30" s="184"/>
      <c r="HI30" s="184"/>
      <c r="HJ30" s="184"/>
      <c r="HK30" s="184"/>
      <c r="HL30" s="184"/>
      <c r="HM30" s="184"/>
      <c r="HN30" s="184"/>
      <c r="HO30" s="184"/>
      <c r="HP30" s="184"/>
      <c r="HQ30" s="184"/>
      <c r="HR30" s="184"/>
      <c r="HS30" s="184"/>
      <c r="HT30" s="184"/>
      <c r="HU30" s="184"/>
      <c r="HV30" s="184"/>
      <c r="HW30" s="184"/>
      <c r="HX30" s="184"/>
      <c r="HY30" s="184"/>
      <c r="HZ30" s="184"/>
      <c r="IA30" s="184"/>
      <c r="IB30" s="184"/>
      <c r="IC30" s="184"/>
      <c r="ID30" s="184"/>
      <c r="IE30" s="184"/>
      <c r="IF30" s="184"/>
      <c r="IG30" s="184"/>
      <c r="IH30" s="184"/>
      <c r="II30" s="184"/>
      <c r="IJ30" s="184"/>
      <c r="IK30" s="184"/>
      <c r="IL30" s="184"/>
      <c r="IM30" s="184"/>
      <c r="IN30" s="184"/>
      <c r="IO30" s="184"/>
      <c r="IP30" s="184"/>
      <c r="IQ30" s="184"/>
      <c r="IR30" s="184"/>
      <c r="IS30" s="184"/>
      <c r="IT30" s="184"/>
      <c r="IU30" s="184"/>
      <c r="IV30" s="184"/>
    </row>
    <row r="31" spans="1:256" s="347" customFormat="1" x14ac:dyDescent="0.2">
      <c r="A31" s="332" t="s">
        <v>69</v>
      </c>
      <c r="B31" s="333" t="s">
        <v>47</v>
      </c>
      <c r="C31" s="332" t="s">
        <v>293</v>
      </c>
      <c r="D31" s="333" t="s">
        <v>47</v>
      </c>
      <c r="E31" s="501">
        <v>15.190980655503935</v>
      </c>
      <c r="F31" s="344">
        <v>10</v>
      </c>
      <c r="G31" s="344">
        <v>17.780497719433502</v>
      </c>
      <c r="H31" s="583">
        <v>17.792444247078301</v>
      </c>
      <c r="I31" s="344">
        <v>7.8595764678238904</v>
      </c>
      <c r="J31" s="344">
        <v>23.690905981606701</v>
      </c>
      <c r="K31" s="363"/>
      <c r="L31" s="349"/>
      <c r="M31" s="501">
        <v>16.790181413988535</v>
      </c>
      <c r="N31" s="344">
        <v>14</v>
      </c>
      <c r="O31" s="344">
        <v>18.496516875429101</v>
      </c>
      <c r="P31" s="583">
        <v>17.874027366536499</v>
      </c>
      <c r="Q31" s="344">
        <v>0</v>
      </c>
      <c r="R31" s="344">
        <v>24.242932041412299</v>
      </c>
      <c r="S31" s="363"/>
      <c r="T31" s="349"/>
      <c r="U31" s="501">
        <v>13.553921299995432</v>
      </c>
      <c r="V31" s="344">
        <v>6</v>
      </c>
      <c r="W31" s="344">
        <v>16.969244893275199</v>
      </c>
      <c r="X31" s="583">
        <v>17.692519006711098</v>
      </c>
      <c r="Y31" s="344">
        <v>19.498324103759799</v>
      </c>
      <c r="Z31" s="344">
        <v>16.402569145152501</v>
      </c>
      <c r="AA31" s="363"/>
      <c r="AB31" s="349"/>
      <c r="AC31" s="501">
        <v>24.308898640149597</v>
      </c>
      <c r="AD31" s="344">
        <v>6</v>
      </c>
      <c r="AE31" s="344">
        <v>44.815350496576997</v>
      </c>
      <c r="AF31" s="583">
        <v>22.1113454238718</v>
      </c>
      <c r="AG31" s="344">
        <v>0</v>
      </c>
      <c r="AH31" s="344">
        <v>106.039644012945</v>
      </c>
      <c r="AI31" s="363"/>
      <c r="AJ31" s="349"/>
      <c r="AK31" s="501">
        <v>18.096815630365924</v>
      </c>
      <c r="AL31" s="344">
        <v>0</v>
      </c>
      <c r="AM31" s="344">
        <v>8.5091116173120707</v>
      </c>
      <c r="AN31" s="583">
        <v>45.7813352737857</v>
      </c>
      <c r="AO31" s="344"/>
      <c r="AP31" s="344"/>
      <c r="AQ31" s="363"/>
      <c r="AR31" s="349"/>
      <c r="AS31" s="501"/>
      <c r="AT31" s="344"/>
      <c r="AU31" s="344"/>
      <c r="AV31" s="583"/>
      <c r="AW31" s="344"/>
      <c r="AX31" s="344"/>
      <c r="AY31" s="363"/>
      <c r="AZ31" s="349"/>
      <c r="BA31" s="501">
        <v>65.305318463774199</v>
      </c>
      <c r="BB31" s="344">
        <v>103</v>
      </c>
      <c r="BC31" s="344">
        <v>12.0728320131674</v>
      </c>
      <c r="BD31" s="583">
        <v>80.843123378155198</v>
      </c>
      <c r="BE31" s="344">
        <v>21.7860553963706</v>
      </c>
      <c r="BF31" s="344">
        <v>243.40705882352901</v>
      </c>
      <c r="BG31" s="363"/>
      <c r="BH31" s="349"/>
      <c r="BI31" s="501">
        <v>45.464627119854406</v>
      </c>
      <c r="BJ31" s="344">
        <v>72</v>
      </c>
      <c r="BK31" s="344">
        <v>49.2909041980624</v>
      </c>
      <c r="BL31" s="583">
        <v>15.102977161500799</v>
      </c>
      <c r="BM31" s="344"/>
      <c r="BN31" s="344"/>
      <c r="BO31" s="363"/>
      <c r="BP31" s="349"/>
      <c r="BQ31" s="501">
        <v>25.331206710251198</v>
      </c>
      <c r="BR31" s="344">
        <v>22</v>
      </c>
      <c r="BS31" s="344">
        <v>22.662505917233499</v>
      </c>
      <c r="BT31" s="583">
        <v>31.331114213520099</v>
      </c>
      <c r="BU31" s="344">
        <v>11.4918850779978</v>
      </c>
      <c r="BV31" s="344">
        <v>66.891480503200995</v>
      </c>
      <c r="BW31" s="363"/>
      <c r="BX31" s="349"/>
      <c r="BY31" s="501">
        <v>18.142300558251367</v>
      </c>
      <c r="BZ31" s="344">
        <v>18</v>
      </c>
      <c r="CA31" s="344">
        <v>12.909655090106201</v>
      </c>
      <c r="CB31" s="583">
        <v>23.5172465846479</v>
      </c>
      <c r="CC31" s="344">
        <v>16.8762409000662</v>
      </c>
      <c r="CD31" s="344">
        <v>50.0048828125</v>
      </c>
      <c r="CE31" s="363"/>
      <c r="CF31" s="349"/>
      <c r="CG31" s="501">
        <v>28.960298406784801</v>
      </c>
      <c r="CH31" s="344">
        <v>25</v>
      </c>
      <c r="CI31" s="344">
        <v>27.1088379853819</v>
      </c>
      <c r="CJ31" s="583">
        <v>34.7720572349725</v>
      </c>
      <c r="CK31" s="344">
        <v>8.9326195028680697</v>
      </c>
      <c r="CL31" s="344">
        <v>81.149140211640201</v>
      </c>
      <c r="CM31" s="363"/>
      <c r="CN31" s="349"/>
      <c r="CO31" s="501">
        <v>24.666666666666668</v>
      </c>
      <c r="CP31" s="344">
        <v>74</v>
      </c>
      <c r="CQ31" s="344">
        <v>0</v>
      </c>
      <c r="CR31" s="583">
        <v>0</v>
      </c>
      <c r="CS31" s="344"/>
      <c r="CT31" s="344"/>
      <c r="CU31" s="363"/>
      <c r="CV31" s="349"/>
      <c r="CW31" s="501">
        <v>32.247101094234871</v>
      </c>
      <c r="CX31" s="344">
        <v>29</v>
      </c>
      <c r="CY31" s="344">
        <v>0</v>
      </c>
      <c r="CZ31" s="583">
        <v>67.741303282704607</v>
      </c>
      <c r="DA31" s="344"/>
      <c r="DB31" s="344"/>
      <c r="DC31" s="363"/>
      <c r="DD31" s="349"/>
      <c r="DE31" s="501"/>
      <c r="DF31" s="344"/>
      <c r="DG31" s="344"/>
      <c r="DH31" s="583"/>
      <c r="DI31" s="344"/>
      <c r="DJ31" s="344"/>
      <c r="DK31" s="363"/>
      <c r="DL31" s="349"/>
      <c r="DM31" s="501">
        <v>22.364305177608532</v>
      </c>
      <c r="DN31" s="344">
        <v>28</v>
      </c>
      <c r="DO31" s="344">
        <v>9.6765149125573906</v>
      </c>
      <c r="DP31" s="583">
        <v>29.416400620268199</v>
      </c>
      <c r="DQ31" s="344">
        <v>0</v>
      </c>
      <c r="DR31" s="344">
        <v>0</v>
      </c>
      <c r="DS31" s="363"/>
      <c r="DT31" s="349"/>
      <c r="DU31" s="501">
        <v>13.567773075319201</v>
      </c>
      <c r="DV31" s="344">
        <v>7</v>
      </c>
      <c r="DW31" s="344">
        <v>0</v>
      </c>
      <c r="DX31" s="583">
        <v>33.7033192259576</v>
      </c>
      <c r="DY31" s="344">
        <v>0</v>
      </c>
      <c r="DZ31" s="344">
        <v>0</v>
      </c>
      <c r="EA31" s="363"/>
      <c r="EB31" s="349"/>
      <c r="EC31" s="501">
        <v>34.894763049878634</v>
      </c>
      <c r="ED31" s="344">
        <v>65</v>
      </c>
      <c r="EE31" s="344">
        <v>19.6065899730152</v>
      </c>
      <c r="EF31" s="583">
        <v>20.077699176620701</v>
      </c>
      <c r="EG31" s="344">
        <v>0</v>
      </c>
      <c r="EH31" s="344">
        <v>0</v>
      </c>
      <c r="EI31" s="363"/>
      <c r="EJ31" s="343"/>
      <c r="EK31" s="501"/>
      <c r="EL31" s="343"/>
      <c r="EM31" s="343"/>
      <c r="EN31" s="342"/>
      <c r="EO31" s="344"/>
      <c r="EP31" s="343"/>
      <c r="EQ31" s="345"/>
      <c r="ER31" s="184"/>
      <c r="ES31" s="184"/>
      <c r="ET31" s="184"/>
      <c r="EU31" s="184"/>
      <c r="EV31" s="184"/>
      <c r="EW31" s="184"/>
      <c r="EX31" s="184"/>
      <c r="EY31" s="184"/>
      <c r="EZ31" s="184"/>
      <c r="FA31" s="184"/>
      <c r="FB31" s="184"/>
      <c r="FC31" s="184"/>
      <c r="FD31" s="184"/>
      <c r="FE31" s="184"/>
      <c r="FF31" s="184"/>
      <c r="FG31" s="184"/>
      <c r="FH31" s="184"/>
      <c r="FI31" s="184"/>
      <c r="FJ31" s="184"/>
      <c r="FK31" s="184"/>
      <c r="FL31" s="184"/>
      <c r="FM31" s="184"/>
      <c r="FN31" s="184"/>
      <c r="FO31" s="184"/>
      <c r="FP31" s="184"/>
      <c r="FQ31" s="184"/>
      <c r="FR31" s="184"/>
      <c r="FS31" s="184"/>
      <c r="FT31" s="184"/>
      <c r="FU31" s="184"/>
      <c r="FV31" s="184"/>
      <c r="FW31" s="184"/>
      <c r="FX31" s="184"/>
      <c r="FY31" s="184"/>
      <c r="FZ31" s="184"/>
      <c r="GA31" s="184"/>
      <c r="GB31" s="184"/>
      <c r="GC31" s="184"/>
      <c r="GD31" s="184"/>
      <c r="GE31" s="184"/>
      <c r="GF31" s="184"/>
      <c r="GG31" s="184"/>
      <c r="GH31" s="184"/>
      <c r="GI31" s="184"/>
      <c r="GJ31" s="184"/>
      <c r="GK31" s="184"/>
      <c r="GL31" s="184"/>
      <c r="GM31" s="184"/>
      <c r="GN31" s="184"/>
      <c r="GO31" s="184"/>
      <c r="GP31" s="184"/>
      <c r="GQ31" s="184"/>
      <c r="GR31" s="184"/>
      <c r="GS31" s="184"/>
      <c r="GT31" s="184"/>
      <c r="GU31" s="184"/>
      <c r="GV31" s="184"/>
      <c r="GW31" s="184"/>
      <c r="GX31" s="184"/>
      <c r="GY31" s="184"/>
      <c r="GZ31" s="184"/>
      <c r="HA31" s="184"/>
      <c r="HB31" s="184"/>
      <c r="HC31" s="184"/>
      <c r="HD31" s="184"/>
      <c r="HE31" s="184"/>
      <c r="HF31" s="184"/>
      <c r="HG31" s="184"/>
      <c r="HH31" s="184"/>
      <c r="HI31" s="184"/>
      <c r="HJ31" s="184"/>
      <c r="HK31" s="184"/>
      <c r="HL31" s="184"/>
      <c r="HM31" s="184"/>
      <c r="HN31" s="184"/>
      <c r="HO31" s="184"/>
      <c r="HP31" s="184"/>
      <c r="HQ31" s="184"/>
      <c r="HR31" s="184"/>
      <c r="HS31" s="184"/>
      <c r="HT31" s="184"/>
      <c r="HU31" s="184"/>
      <c r="HV31" s="184"/>
      <c r="HW31" s="184"/>
      <c r="HX31" s="184"/>
      <c r="HY31" s="184"/>
      <c r="HZ31" s="184"/>
      <c r="IA31" s="184"/>
      <c r="IB31" s="184"/>
      <c r="IC31" s="184"/>
      <c r="ID31" s="184"/>
      <c r="IE31" s="184"/>
      <c r="IF31" s="184"/>
      <c r="IG31" s="184"/>
      <c r="IH31" s="184"/>
      <c r="II31" s="184"/>
      <c r="IJ31" s="184"/>
      <c r="IK31" s="184"/>
      <c r="IL31" s="184"/>
      <c r="IM31" s="184"/>
      <c r="IN31" s="184"/>
      <c r="IO31" s="184"/>
      <c r="IP31" s="184"/>
      <c r="IQ31" s="184"/>
      <c r="IR31" s="184"/>
      <c r="IS31" s="184"/>
      <c r="IT31" s="184"/>
      <c r="IU31" s="184"/>
      <c r="IV31" s="184"/>
    </row>
    <row r="32" spans="1:256" s="172" customFormat="1" x14ac:dyDescent="0.2">
      <c r="A32" s="51" t="s">
        <v>70</v>
      </c>
      <c r="B32" s="52" t="s">
        <v>47</v>
      </c>
      <c r="C32" s="51" t="s">
        <v>294</v>
      </c>
      <c r="D32" s="52" t="s">
        <v>47</v>
      </c>
      <c r="E32" s="504">
        <v>3113.4357269825164</v>
      </c>
      <c r="F32" s="176">
        <v>3498</v>
      </c>
      <c r="G32" s="176">
        <v>2283.6432094115999</v>
      </c>
      <c r="H32" s="584">
        <v>3558.6639715359502</v>
      </c>
      <c r="I32" s="176">
        <v>2758.72443974506</v>
      </c>
      <c r="J32" s="176">
        <v>4306.0344113399697</v>
      </c>
      <c r="K32" s="585"/>
      <c r="L32" s="586"/>
      <c r="M32" s="504">
        <v>3059.0152848782768</v>
      </c>
      <c r="N32" s="176">
        <v>3425</v>
      </c>
      <c r="O32" s="176">
        <v>2202.0741753604102</v>
      </c>
      <c r="P32" s="584">
        <v>3549.9716792744198</v>
      </c>
      <c r="Q32" s="176">
        <v>2865.2448338253498</v>
      </c>
      <c r="R32" s="176">
        <v>4178.1445115476499</v>
      </c>
      <c r="S32" s="585"/>
      <c r="T32" s="586"/>
      <c r="U32" s="504">
        <v>3184.7906033313229</v>
      </c>
      <c r="V32" s="176">
        <v>3609</v>
      </c>
      <c r="W32" s="176">
        <v>2376.0612806977301</v>
      </c>
      <c r="X32" s="584">
        <v>3569.31052929624</v>
      </c>
      <c r="Y32" s="176">
        <v>2658.4851355290002</v>
      </c>
      <c r="Z32" s="176">
        <v>4445.3395957989896</v>
      </c>
      <c r="AA32" s="585"/>
      <c r="AB32" s="586"/>
      <c r="AC32" s="504">
        <v>4612.0906955738001</v>
      </c>
      <c r="AD32" s="176">
        <v>4682</v>
      </c>
      <c r="AE32" s="176">
        <v>3838.8892102979498</v>
      </c>
      <c r="AF32" s="584">
        <v>5315.3828764234504</v>
      </c>
      <c r="AG32" s="176">
        <v>3449.3258053802701</v>
      </c>
      <c r="AH32" s="176">
        <v>6649.7544498381903</v>
      </c>
      <c r="AI32" s="585"/>
      <c r="AJ32" s="586"/>
      <c r="AK32" s="504">
        <v>3018.3342230710768</v>
      </c>
      <c r="AL32" s="176">
        <v>3454</v>
      </c>
      <c r="AM32" s="176">
        <v>2337.7287015945299</v>
      </c>
      <c r="AN32" s="584">
        <v>3263.2739676187002</v>
      </c>
      <c r="AO32" s="176"/>
      <c r="AP32" s="176"/>
      <c r="AQ32" s="585"/>
      <c r="AR32" s="586"/>
      <c r="AS32" s="504"/>
      <c r="AT32" s="176"/>
      <c r="AU32" s="176"/>
      <c r="AV32" s="584"/>
      <c r="AW32" s="176"/>
      <c r="AX32" s="176"/>
      <c r="AY32" s="585"/>
      <c r="AZ32" s="586"/>
      <c r="BA32" s="504">
        <v>2816.4308990408535</v>
      </c>
      <c r="BB32" s="176">
        <v>3061</v>
      </c>
      <c r="BC32" s="176">
        <v>2353.5731406233899</v>
      </c>
      <c r="BD32" s="584">
        <v>3034.7195564991698</v>
      </c>
      <c r="BE32" s="176">
        <v>2106.8804202483302</v>
      </c>
      <c r="BF32" s="176">
        <v>3745.8879999999999</v>
      </c>
      <c r="BG32" s="585"/>
      <c r="BH32" s="586"/>
      <c r="BI32" s="504">
        <v>4125.9171215431006</v>
      </c>
      <c r="BJ32" s="176">
        <v>4095</v>
      </c>
      <c r="BK32" s="176">
        <v>3460.9534445640502</v>
      </c>
      <c r="BL32" s="584">
        <v>4821.7979200652499</v>
      </c>
      <c r="BM32" s="176"/>
      <c r="BN32" s="176"/>
      <c r="BO32" s="585"/>
      <c r="BP32" s="586"/>
      <c r="BQ32" s="504">
        <v>2653.8311511952434</v>
      </c>
      <c r="BR32" s="176">
        <v>2759</v>
      </c>
      <c r="BS32" s="176">
        <v>2295.8685502155099</v>
      </c>
      <c r="BT32" s="584">
        <v>2906.6249033702202</v>
      </c>
      <c r="BU32" s="176">
        <v>2161.56578601817</v>
      </c>
      <c r="BV32" s="176">
        <v>3683.1352912208399</v>
      </c>
      <c r="BW32" s="585"/>
      <c r="BX32" s="586"/>
      <c r="BY32" s="504">
        <v>2377.3797092949599</v>
      </c>
      <c r="BZ32" s="176">
        <v>2526</v>
      </c>
      <c r="CA32" s="176">
        <v>1953.7903091061</v>
      </c>
      <c r="CB32" s="584">
        <v>2652.3488187787798</v>
      </c>
      <c r="CC32" s="176">
        <v>2085.57081403044</v>
      </c>
      <c r="CD32" s="176">
        <v>3360.9156901041702</v>
      </c>
      <c r="CE32" s="585"/>
      <c r="CF32" s="586"/>
      <c r="CG32" s="504">
        <v>2792.1403730205566</v>
      </c>
      <c r="CH32" s="176">
        <v>2906</v>
      </c>
      <c r="CI32" s="176">
        <v>2451.8222790503701</v>
      </c>
      <c r="CJ32" s="584">
        <v>3018.5988400113001</v>
      </c>
      <c r="CK32" s="176">
        <v>2199.08152963671</v>
      </c>
      <c r="CL32" s="176">
        <v>3781.8574735449702</v>
      </c>
      <c r="CM32" s="585"/>
      <c r="CN32" s="586"/>
      <c r="CO32" s="504">
        <v>3805.7274292691473</v>
      </c>
      <c r="CP32" s="176">
        <v>3870</v>
      </c>
      <c r="CQ32" s="176">
        <v>3049.8608349900601</v>
      </c>
      <c r="CR32" s="584">
        <v>4497.3214528173803</v>
      </c>
      <c r="CS32" s="176"/>
      <c r="CT32" s="176"/>
      <c r="CU32" s="585"/>
      <c r="CV32" s="586"/>
      <c r="CW32" s="504">
        <v>2539.3592406202101</v>
      </c>
      <c r="CX32" s="176">
        <v>2681</v>
      </c>
      <c r="CY32" s="176">
        <v>2371.3672857998799</v>
      </c>
      <c r="CZ32" s="584">
        <v>2565.71043606075</v>
      </c>
      <c r="DA32" s="176"/>
      <c r="DB32" s="176"/>
      <c r="DC32" s="585"/>
      <c r="DD32" s="586"/>
      <c r="DE32" s="504"/>
      <c r="DF32" s="176"/>
      <c r="DG32" s="176"/>
      <c r="DH32" s="584"/>
      <c r="DI32" s="176"/>
      <c r="DJ32" s="176"/>
      <c r="DK32" s="585"/>
      <c r="DL32" s="586"/>
      <c r="DM32" s="504">
        <v>2405.1518191169303</v>
      </c>
      <c r="DN32" s="176">
        <v>2796</v>
      </c>
      <c r="DO32" s="176">
        <v>1883.8032453650201</v>
      </c>
      <c r="DP32" s="584">
        <v>2535.65221198577</v>
      </c>
      <c r="DQ32" s="176">
        <v>1974.9793754659199</v>
      </c>
      <c r="DR32" s="176">
        <v>3216.7303021327002</v>
      </c>
      <c r="DS32" s="585"/>
      <c r="DT32" s="586"/>
      <c r="DU32" s="504">
        <v>2266.5706856779766</v>
      </c>
      <c r="DV32" s="176">
        <v>2450</v>
      </c>
      <c r="DW32" s="176">
        <v>1799.70258113625</v>
      </c>
      <c r="DX32" s="584">
        <v>2550.0094758976802</v>
      </c>
      <c r="DY32" s="176">
        <v>2043.6850768468</v>
      </c>
      <c r="DZ32" s="176">
        <v>3135.3043478260902</v>
      </c>
      <c r="EA32" s="585"/>
      <c r="EB32" s="586"/>
      <c r="EC32" s="504">
        <v>2622.4945807904169</v>
      </c>
      <c r="ED32" s="176">
        <v>3393</v>
      </c>
      <c r="EE32" s="176">
        <v>1970.1076551626199</v>
      </c>
      <c r="EF32" s="584">
        <v>2504.37608720863</v>
      </c>
      <c r="EG32" s="176">
        <v>1866.62821782178</v>
      </c>
      <c r="EH32" s="176">
        <v>3378.0601851851902</v>
      </c>
      <c r="EI32" s="585"/>
      <c r="EJ32" s="175"/>
      <c r="EK32" s="504"/>
      <c r="EL32" s="175"/>
      <c r="EM32" s="175"/>
      <c r="EN32" s="174"/>
      <c r="EO32" s="176"/>
      <c r="EP32" s="176"/>
      <c r="EQ32" s="177"/>
      <c r="ER32" s="184"/>
      <c r="ES32" s="184"/>
      <c r="ET32" s="184"/>
      <c r="EU32" s="184"/>
      <c r="EV32" s="184"/>
      <c r="EW32" s="184"/>
      <c r="EX32" s="184"/>
      <c r="EY32" s="184"/>
      <c r="EZ32" s="184"/>
      <c r="FA32" s="184"/>
      <c r="FB32" s="184"/>
      <c r="FC32" s="184"/>
      <c r="FD32" s="184"/>
      <c r="FE32" s="184"/>
      <c r="FF32" s="184"/>
      <c r="FG32" s="184"/>
      <c r="FH32" s="184"/>
      <c r="FI32" s="184"/>
      <c r="FJ32" s="184"/>
      <c r="FK32" s="184"/>
      <c r="FL32" s="184"/>
      <c r="FM32" s="184"/>
      <c r="FN32" s="184"/>
      <c r="FO32" s="184"/>
      <c r="FP32" s="184"/>
      <c r="FQ32" s="184"/>
      <c r="FR32" s="184"/>
      <c r="FS32" s="184"/>
      <c r="FT32" s="184"/>
      <c r="FU32" s="184"/>
      <c r="FV32" s="184"/>
      <c r="FW32" s="184"/>
      <c r="FX32" s="184"/>
      <c r="FY32" s="184"/>
      <c r="FZ32" s="184"/>
      <c r="GA32" s="184"/>
      <c r="GB32" s="184"/>
      <c r="GC32" s="184"/>
      <c r="GD32" s="184"/>
      <c r="GE32" s="184"/>
      <c r="GF32" s="184"/>
      <c r="GG32" s="184"/>
      <c r="GH32" s="184"/>
      <c r="GI32" s="184"/>
      <c r="GJ32" s="184"/>
      <c r="GK32" s="184"/>
      <c r="GL32" s="184"/>
      <c r="GM32" s="184"/>
      <c r="GN32" s="184"/>
      <c r="GO32" s="184"/>
      <c r="GP32" s="184"/>
      <c r="GQ32" s="184"/>
      <c r="GR32" s="184"/>
      <c r="GS32" s="184"/>
      <c r="GT32" s="184"/>
      <c r="GU32" s="184"/>
      <c r="GV32" s="184"/>
      <c r="GW32" s="184"/>
      <c r="GX32" s="184"/>
      <c r="GY32" s="184"/>
      <c r="GZ32" s="184"/>
      <c r="HA32" s="184"/>
      <c r="HB32" s="184"/>
      <c r="HC32" s="184"/>
      <c r="HD32" s="184"/>
      <c r="HE32" s="184"/>
      <c r="HF32" s="184"/>
      <c r="HG32" s="184"/>
      <c r="HH32" s="184"/>
      <c r="HI32" s="184"/>
      <c r="HJ32" s="184"/>
      <c r="HK32" s="184"/>
      <c r="HL32" s="184"/>
      <c r="HM32" s="184"/>
      <c r="HN32" s="184"/>
      <c r="HO32" s="184"/>
      <c r="HP32" s="184"/>
      <c r="HQ32" s="184"/>
      <c r="HR32" s="184"/>
      <c r="HS32" s="184"/>
      <c r="HT32" s="184"/>
      <c r="HU32" s="184"/>
      <c r="HV32" s="184"/>
      <c r="HW32" s="184"/>
      <c r="HX32" s="184"/>
      <c r="HY32" s="184"/>
      <c r="HZ32" s="184"/>
      <c r="IA32" s="184"/>
      <c r="IB32" s="184"/>
      <c r="IC32" s="184"/>
      <c r="ID32" s="184"/>
      <c r="IE32" s="184"/>
      <c r="IF32" s="184"/>
      <c r="IG32" s="184"/>
      <c r="IH32" s="184"/>
      <c r="II32" s="184"/>
      <c r="IJ32" s="184"/>
      <c r="IK32" s="184"/>
      <c r="IL32" s="184"/>
      <c r="IM32" s="184"/>
      <c r="IN32" s="184"/>
      <c r="IO32" s="184"/>
      <c r="IP32" s="184"/>
      <c r="IQ32" s="184"/>
      <c r="IR32" s="184"/>
      <c r="IS32" s="184"/>
      <c r="IT32" s="184"/>
      <c r="IU32" s="184"/>
      <c r="IV32" s="184"/>
    </row>
    <row r="33" spans="1:256" s="347" customFormat="1" x14ac:dyDescent="0.2">
      <c r="A33" s="332" t="s">
        <v>71</v>
      </c>
      <c r="B33" s="333" t="s">
        <v>47</v>
      </c>
      <c r="C33" s="332" t="s">
        <v>295</v>
      </c>
      <c r="D33" s="333" t="s">
        <v>47</v>
      </c>
      <c r="E33" s="501">
        <v>238.11424649037568</v>
      </c>
      <c r="F33" s="349">
        <v>250</v>
      </c>
      <c r="G33" s="349">
        <v>232.763986776899</v>
      </c>
      <c r="H33" s="360">
        <v>231.578752694228</v>
      </c>
      <c r="I33" s="349">
        <v>261.78494434164497</v>
      </c>
      <c r="J33" s="349">
        <v>207.94979858630401</v>
      </c>
      <c r="K33" s="363"/>
      <c r="L33" s="349"/>
      <c r="M33" s="501">
        <v>233.15148530443597</v>
      </c>
      <c r="N33" s="349">
        <v>246</v>
      </c>
      <c r="O33" s="349">
        <v>227.73536131086999</v>
      </c>
      <c r="P33" s="360">
        <v>225.71909460243799</v>
      </c>
      <c r="Q33" s="349">
        <v>250.680411389391</v>
      </c>
      <c r="R33" s="349">
        <v>201.650418104593</v>
      </c>
      <c r="S33" s="363"/>
      <c r="T33" s="349"/>
      <c r="U33" s="501">
        <v>243.40575461944698</v>
      </c>
      <c r="V33" s="349">
        <v>253</v>
      </c>
      <c r="W33" s="349">
        <v>238.461441358733</v>
      </c>
      <c r="X33" s="360">
        <v>238.755822499608</v>
      </c>
      <c r="Y33" s="349">
        <v>290.36082774701299</v>
      </c>
      <c r="Z33" s="349">
        <v>221.22971672454901</v>
      </c>
      <c r="AA33" s="363"/>
      <c r="AB33" s="349"/>
      <c r="AC33" s="501">
        <v>402.98087172561833</v>
      </c>
      <c r="AD33" s="349">
        <v>397</v>
      </c>
      <c r="AE33" s="349">
        <v>399.52473242695999</v>
      </c>
      <c r="AF33" s="360">
        <v>412.417882749895</v>
      </c>
      <c r="AG33" s="349">
        <v>404.84357356359999</v>
      </c>
      <c r="AH33" s="349">
        <v>410.10113268608399</v>
      </c>
      <c r="AI33" s="363"/>
      <c r="AJ33" s="349"/>
      <c r="AK33" s="501">
        <v>300.53224703638301</v>
      </c>
      <c r="AL33" s="349">
        <v>276</v>
      </c>
      <c r="AM33" s="349">
        <v>315.424829157175</v>
      </c>
      <c r="AN33" s="360">
        <v>310.17191195197398</v>
      </c>
      <c r="AO33" s="349"/>
      <c r="AP33" s="349"/>
      <c r="AQ33" s="363"/>
      <c r="AR33" s="349"/>
      <c r="AS33" s="501"/>
      <c r="AT33" s="349"/>
      <c r="AU33" s="349"/>
      <c r="AV33" s="360"/>
      <c r="AW33" s="349"/>
      <c r="AX33" s="349"/>
      <c r="AY33" s="363"/>
      <c r="AZ33" s="349"/>
      <c r="BA33" s="501">
        <v>270.39453507761567</v>
      </c>
      <c r="BB33" s="349">
        <v>285</v>
      </c>
      <c r="BC33" s="349">
        <v>259.64376092994502</v>
      </c>
      <c r="BD33" s="360">
        <v>266.539844302902</v>
      </c>
      <c r="BE33" s="349">
        <v>251.47182425979</v>
      </c>
      <c r="BF33" s="349">
        <v>253.38572549019599</v>
      </c>
      <c r="BG33" s="363"/>
      <c r="BH33" s="349"/>
      <c r="BI33" s="501">
        <v>420.63030318461801</v>
      </c>
      <c r="BJ33" s="349">
        <v>428</v>
      </c>
      <c r="BK33" s="349">
        <v>407.62459634015102</v>
      </c>
      <c r="BL33" s="360">
        <v>426.26631321370297</v>
      </c>
      <c r="BM33" s="349"/>
      <c r="BN33" s="349"/>
      <c r="BO33" s="363"/>
      <c r="BP33" s="349"/>
      <c r="BQ33" s="501">
        <v>203.01309871544166</v>
      </c>
      <c r="BR33" s="349">
        <v>212</v>
      </c>
      <c r="BS33" s="349">
        <v>194.94557390936001</v>
      </c>
      <c r="BT33" s="360">
        <v>202.09372223696499</v>
      </c>
      <c r="BU33" s="349">
        <v>203.26057040811</v>
      </c>
      <c r="BV33" s="349">
        <v>192.48318932712499</v>
      </c>
      <c r="BW33" s="363"/>
      <c r="BX33" s="349"/>
      <c r="BY33" s="501">
        <v>205.40586026594733</v>
      </c>
      <c r="BZ33" s="349">
        <v>210</v>
      </c>
      <c r="CA33" s="349">
        <v>189.16712415960501</v>
      </c>
      <c r="CB33" s="360">
        <v>217.05045663823699</v>
      </c>
      <c r="CC33" s="349">
        <v>201.879549966909</v>
      </c>
      <c r="CD33" s="349">
        <v>231.238606770833</v>
      </c>
      <c r="CE33" s="363"/>
      <c r="CF33" s="349"/>
      <c r="CG33" s="501">
        <v>202.02909802651934</v>
      </c>
      <c r="CH33" s="349">
        <v>213</v>
      </c>
      <c r="CI33" s="349">
        <v>197.57997352050299</v>
      </c>
      <c r="CJ33" s="360">
        <v>195.50732055905499</v>
      </c>
      <c r="CK33" s="349">
        <v>205.001759082218</v>
      </c>
      <c r="CL33" s="349">
        <v>172.20813492063499</v>
      </c>
      <c r="CM33" s="363"/>
      <c r="CN33" s="349"/>
      <c r="CO33" s="501">
        <v>311.12999740541028</v>
      </c>
      <c r="CP33" s="349">
        <v>332</v>
      </c>
      <c r="CQ33" s="349">
        <v>303.866231184323</v>
      </c>
      <c r="CR33" s="360">
        <v>297.52376103190801</v>
      </c>
      <c r="CS33" s="349"/>
      <c r="CT33" s="349"/>
      <c r="CU33" s="363"/>
      <c r="CV33" s="349"/>
      <c r="CW33" s="501">
        <v>185.50534278957034</v>
      </c>
      <c r="CX33" s="349">
        <v>183</v>
      </c>
      <c r="CY33" s="349">
        <v>166.49251048532099</v>
      </c>
      <c r="CZ33" s="360">
        <v>207.02351788339001</v>
      </c>
      <c r="DA33" s="349"/>
      <c r="DB33" s="349"/>
      <c r="DC33" s="363"/>
      <c r="DD33" s="349"/>
      <c r="DE33" s="501"/>
      <c r="DF33" s="349"/>
      <c r="DG33" s="349"/>
      <c r="DH33" s="360"/>
      <c r="DI33" s="349"/>
      <c r="DJ33" s="349"/>
      <c r="DK33" s="363"/>
      <c r="DL33" s="349"/>
      <c r="DM33" s="501">
        <v>201.726985801376</v>
      </c>
      <c r="DN33" s="349">
        <v>209</v>
      </c>
      <c r="DO33" s="349">
        <v>194.735148775103</v>
      </c>
      <c r="DP33" s="360">
        <v>201.44580862902501</v>
      </c>
      <c r="DQ33" s="349">
        <v>189.17965708605999</v>
      </c>
      <c r="DR33" s="349">
        <v>175.099822274882</v>
      </c>
      <c r="DS33" s="363"/>
      <c r="DT33" s="349"/>
      <c r="DU33" s="501">
        <v>200.63054794208767</v>
      </c>
      <c r="DV33" s="349">
        <v>199</v>
      </c>
      <c r="DW33" s="349">
        <v>196.62030309321199</v>
      </c>
      <c r="DX33" s="360">
        <v>206.27134073305101</v>
      </c>
      <c r="DY33" s="349">
        <v>212.209023301934</v>
      </c>
      <c r="DZ33" s="349">
        <v>178.62593259583201</v>
      </c>
      <c r="EA33" s="363"/>
      <c r="EB33" s="349"/>
      <c r="EC33" s="501">
        <v>202.57812608422333</v>
      </c>
      <c r="ED33" s="349">
        <v>224</v>
      </c>
      <c r="EE33" s="349">
        <v>192.80059650617801</v>
      </c>
      <c r="EF33" s="360">
        <v>190.933781746492</v>
      </c>
      <c r="EG33" s="349">
        <v>151.74950495049501</v>
      </c>
      <c r="EH33" s="349">
        <v>177.66111111111101</v>
      </c>
      <c r="EI33" s="363"/>
      <c r="EJ33" s="346"/>
      <c r="EK33" s="501"/>
      <c r="EL33" s="346"/>
      <c r="EM33" s="346"/>
      <c r="EN33" s="348"/>
      <c r="EO33" s="349"/>
      <c r="EP33" s="346"/>
      <c r="EQ33" s="345"/>
      <c r="ER33" s="184"/>
      <c r="ES33" s="184"/>
      <c r="ET33" s="184"/>
      <c r="EU33" s="184"/>
      <c r="EV33" s="184"/>
      <c r="EW33" s="184"/>
      <c r="EX33" s="184"/>
      <c r="EY33" s="184"/>
      <c r="EZ33" s="184"/>
      <c r="FA33" s="184"/>
      <c r="FB33" s="184"/>
      <c r="FC33" s="184"/>
      <c r="FD33" s="184"/>
      <c r="FE33" s="184"/>
      <c r="FF33" s="184"/>
      <c r="FG33" s="184"/>
      <c r="FH33" s="184"/>
      <c r="FI33" s="184"/>
      <c r="FJ33" s="184"/>
      <c r="FK33" s="184"/>
      <c r="FL33" s="184"/>
      <c r="FM33" s="184"/>
      <c r="FN33" s="184"/>
      <c r="FO33" s="184"/>
      <c r="FP33" s="184"/>
      <c r="FQ33" s="184"/>
      <c r="FR33" s="184"/>
      <c r="FS33" s="184"/>
      <c r="FT33" s="184"/>
      <c r="FU33" s="184"/>
      <c r="FV33" s="184"/>
      <c r="FW33" s="184"/>
      <c r="FX33" s="184"/>
      <c r="FY33" s="184"/>
      <c r="FZ33" s="184"/>
      <c r="GA33" s="184"/>
      <c r="GB33" s="184"/>
      <c r="GC33" s="184"/>
      <c r="GD33" s="184"/>
      <c r="GE33" s="184"/>
      <c r="GF33" s="184"/>
      <c r="GG33" s="184"/>
      <c r="GH33" s="184"/>
      <c r="GI33" s="184"/>
      <c r="GJ33" s="184"/>
      <c r="GK33" s="184"/>
      <c r="GL33" s="184"/>
      <c r="GM33" s="184"/>
      <c r="GN33" s="184"/>
      <c r="GO33" s="184"/>
      <c r="GP33" s="184"/>
      <c r="GQ33" s="184"/>
      <c r="GR33" s="184"/>
      <c r="GS33" s="184"/>
      <c r="GT33" s="184"/>
      <c r="GU33" s="184"/>
      <c r="GV33" s="184"/>
      <c r="GW33" s="184"/>
      <c r="GX33" s="184"/>
      <c r="GY33" s="184"/>
      <c r="GZ33" s="184"/>
      <c r="HA33" s="184"/>
      <c r="HB33" s="184"/>
      <c r="HC33" s="184"/>
      <c r="HD33" s="184"/>
      <c r="HE33" s="184"/>
      <c r="HF33" s="184"/>
      <c r="HG33" s="184"/>
      <c r="HH33" s="184"/>
      <c r="HI33" s="184"/>
      <c r="HJ33" s="184"/>
      <c r="HK33" s="184"/>
      <c r="HL33" s="184"/>
      <c r="HM33" s="184"/>
      <c r="HN33" s="184"/>
      <c r="HO33" s="184"/>
      <c r="HP33" s="184"/>
      <c r="HQ33" s="184"/>
      <c r="HR33" s="184"/>
      <c r="HS33" s="184"/>
      <c r="HT33" s="184"/>
      <c r="HU33" s="184"/>
      <c r="HV33" s="184"/>
      <c r="HW33" s="184"/>
      <c r="HX33" s="184"/>
      <c r="HY33" s="184"/>
      <c r="HZ33" s="184"/>
      <c r="IA33" s="184"/>
      <c r="IB33" s="184"/>
      <c r="IC33" s="184"/>
      <c r="ID33" s="184"/>
      <c r="IE33" s="184"/>
      <c r="IF33" s="184"/>
      <c r="IG33" s="184"/>
      <c r="IH33" s="184"/>
      <c r="II33" s="184"/>
      <c r="IJ33" s="184"/>
      <c r="IK33" s="184"/>
      <c r="IL33" s="184"/>
      <c r="IM33" s="184"/>
      <c r="IN33" s="184"/>
      <c r="IO33" s="184"/>
      <c r="IP33" s="184"/>
      <c r="IQ33" s="184"/>
      <c r="IR33" s="184"/>
      <c r="IS33" s="184"/>
      <c r="IT33" s="184"/>
      <c r="IU33" s="184"/>
      <c r="IV33" s="184"/>
    </row>
    <row r="34" spans="1:256" s="172" customFormat="1" x14ac:dyDescent="0.2">
      <c r="A34" s="11" t="s">
        <v>72</v>
      </c>
      <c r="B34" s="17" t="s">
        <v>47</v>
      </c>
      <c r="C34" s="11" t="s">
        <v>341</v>
      </c>
      <c r="D34" s="17" t="s">
        <v>47</v>
      </c>
      <c r="E34" s="499">
        <v>274.94656154012699</v>
      </c>
      <c r="F34" s="186">
        <v>298</v>
      </c>
      <c r="G34" s="186">
        <v>270.50711668250801</v>
      </c>
      <c r="H34" s="187">
        <v>256.33256793787302</v>
      </c>
      <c r="I34" s="186">
        <v>347.01509677798299</v>
      </c>
      <c r="J34" s="186">
        <v>197.85353804058701</v>
      </c>
      <c r="K34" s="191"/>
      <c r="L34" s="186"/>
      <c r="M34" s="499">
        <v>257.03191536466534</v>
      </c>
      <c r="N34" s="186">
        <v>277</v>
      </c>
      <c r="O34" s="186">
        <v>252.38603599041201</v>
      </c>
      <c r="P34" s="187">
        <v>241.709710103584</v>
      </c>
      <c r="Q34" s="186">
        <v>345.76921245595702</v>
      </c>
      <c r="R34" s="186">
        <v>169.58000398194801</v>
      </c>
      <c r="S34" s="191"/>
      <c r="T34" s="186"/>
      <c r="U34" s="499">
        <v>299.42714168612468</v>
      </c>
      <c r="V34" s="186">
        <v>333</v>
      </c>
      <c r="W34" s="186">
        <v>291.03838012903901</v>
      </c>
      <c r="X34" s="187">
        <v>274.24304492933499</v>
      </c>
      <c r="Y34" s="186">
        <v>333.77098513552897</v>
      </c>
      <c r="Z34" s="186">
        <v>221.82710573664201</v>
      </c>
      <c r="AA34" s="191"/>
      <c r="AB34" s="186"/>
      <c r="AC34" s="499">
        <v>83.240264410529633</v>
      </c>
      <c r="AD34" s="186">
        <v>69</v>
      </c>
      <c r="AE34" s="186">
        <v>60.942724905987902</v>
      </c>
      <c r="AF34" s="187">
        <v>119.778068325601</v>
      </c>
      <c r="AG34" s="186">
        <v>63.455994686150802</v>
      </c>
      <c r="AH34" s="186">
        <v>126.224919093851</v>
      </c>
      <c r="AI34" s="191"/>
      <c r="AJ34" s="186"/>
      <c r="AK34" s="499">
        <v>221.86309579505564</v>
      </c>
      <c r="AL34" s="186">
        <v>303</v>
      </c>
      <c r="AM34" s="186">
        <v>207.00660592255099</v>
      </c>
      <c r="AN34" s="187">
        <v>155.58268146261599</v>
      </c>
      <c r="AO34" s="186"/>
      <c r="AP34" s="186"/>
      <c r="AQ34" s="191"/>
      <c r="AR34" s="186"/>
      <c r="AS34" s="499"/>
      <c r="AT34" s="186"/>
      <c r="AU34" s="186"/>
      <c r="AV34" s="187"/>
      <c r="AW34" s="186"/>
      <c r="AX34" s="186"/>
      <c r="AY34" s="191"/>
      <c r="AZ34" s="186"/>
      <c r="BA34" s="499">
        <v>104.53131420496766</v>
      </c>
      <c r="BB34" s="186">
        <v>104</v>
      </c>
      <c r="BC34" s="186">
        <v>100.71854747454</v>
      </c>
      <c r="BD34" s="187">
        <v>108.875395140363</v>
      </c>
      <c r="BE34" s="186">
        <v>152.18968481375401</v>
      </c>
      <c r="BF34" s="186">
        <v>100.314352941176</v>
      </c>
      <c r="BG34" s="191"/>
      <c r="BH34" s="186"/>
      <c r="BI34" s="499">
        <v>26.459750203549333</v>
      </c>
      <c r="BJ34" s="186">
        <v>0</v>
      </c>
      <c r="BK34" s="186">
        <v>36.9241119483315</v>
      </c>
      <c r="BL34" s="187">
        <v>42.4551386623165</v>
      </c>
      <c r="BM34" s="186"/>
      <c r="BN34" s="186"/>
      <c r="BO34" s="191"/>
      <c r="BP34" s="186"/>
      <c r="BQ34" s="499">
        <v>231.86742264348868</v>
      </c>
      <c r="BR34" s="186">
        <v>243</v>
      </c>
      <c r="BS34" s="186">
        <v>228.54559384109399</v>
      </c>
      <c r="BT34" s="187">
        <v>224.056674089372</v>
      </c>
      <c r="BU34" s="186">
        <v>328.39392825253401</v>
      </c>
      <c r="BV34" s="186">
        <v>166.30218919281899</v>
      </c>
      <c r="BW34" s="191"/>
      <c r="BX34" s="186"/>
      <c r="BY34" s="499">
        <v>202.62939690140766</v>
      </c>
      <c r="BZ34" s="186">
        <v>212</v>
      </c>
      <c r="CA34" s="186">
        <v>178.88264311572601</v>
      </c>
      <c r="CB34" s="187">
        <v>217.005547588497</v>
      </c>
      <c r="CC34" s="186">
        <v>387.10539377895401</v>
      </c>
      <c r="CD34" s="186">
        <v>125.791178385417</v>
      </c>
      <c r="CE34" s="191"/>
      <c r="CF34" s="186"/>
      <c r="CG34" s="499">
        <v>246.78290143490031</v>
      </c>
      <c r="CH34" s="186">
        <v>262</v>
      </c>
      <c r="CI34" s="186">
        <v>251.186970636777</v>
      </c>
      <c r="CJ34" s="187">
        <v>227.16173366792401</v>
      </c>
      <c r="CK34" s="186">
        <v>300.20657743785898</v>
      </c>
      <c r="CL34" s="186">
        <v>166.90324074074101</v>
      </c>
      <c r="CM34" s="191"/>
      <c r="CN34" s="186"/>
      <c r="CO34" s="499">
        <v>146.16722119036334</v>
      </c>
      <c r="CP34" s="186">
        <v>157</v>
      </c>
      <c r="CQ34" s="186">
        <v>144.836694120988</v>
      </c>
      <c r="CR34" s="187">
        <v>136.66496945010201</v>
      </c>
      <c r="CS34" s="186"/>
      <c r="CT34" s="186"/>
      <c r="CU34" s="191"/>
      <c r="CV34" s="186"/>
      <c r="CW34" s="499">
        <v>184.52634601611635</v>
      </c>
      <c r="CX34" s="186">
        <v>237</v>
      </c>
      <c r="CY34" s="186">
        <v>174.434991012582</v>
      </c>
      <c r="CZ34" s="187">
        <v>142.14404703576699</v>
      </c>
      <c r="DA34" s="186"/>
      <c r="DB34" s="186"/>
      <c r="DC34" s="191"/>
      <c r="DD34" s="186"/>
      <c r="DE34" s="499"/>
      <c r="DF34" s="186"/>
      <c r="DG34" s="186"/>
      <c r="DH34" s="187"/>
      <c r="DI34" s="186"/>
      <c r="DJ34" s="186"/>
      <c r="DK34" s="191"/>
      <c r="DL34" s="186"/>
      <c r="DM34" s="499">
        <v>217.06694444238499</v>
      </c>
      <c r="DN34" s="186">
        <v>253</v>
      </c>
      <c r="DO34" s="186">
        <v>213.68517155574199</v>
      </c>
      <c r="DP34" s="187">
        <v>184.51566177141299</v>
      </c>
      <c r="DQ34" s="186">
        <v>230.50294044562199</v>
      </c>
      <c r="DR34" s="186">
        <v>144.344490521327</v>
      </c>
      <c r="DS34" s="191"/>
      <c r="DT34" s="186"/>
      <c r="DU34" s="499">
        <v>188.25609259835198</v>
      </c>
      <c r="DV34" s="186">
        <v>196</v>
      </c>
      <c r="DW34" s="186">
        <v>188.21431042834399</v>
      </c>
      <c r="DX34" s="187">
        <v>180.55396736671199</v>
      </c>
      <c r="DY34" s="186">
        <v>256.08745661874099</v>
      </c>
      <c r="DZ34" s="186">
        <v>120.07898121944901</v>
      </c>
      <c r="EA34" s="191"/>
      <c r="EB34" s="186"/>
      <c r="EC34" s="499">
        <v>261.65645049270432</v>
      </c>
      <c r="ED34" s="186">
        <v>352</v>
      </c>
      <c r="EE34" s="186">
        <v>239.82346257633901</v>
      </c>
      <c r="EF34" s="187">
        <v>193.14588890177399</v>
      </c>
      <c r="EG34" s="186">
        <v>196.364356435644</v>
      </c>
      <c r="EH34" s="186">
        <v>157.98148148148101</v>
      </c>
      <c r="EI34" s="191"/>
      <c r="EJ34" s="179"/>
      <c r="EK34" s="499"/>
      <c r="EL34" s="179"/>
      <c r="EM34" s="179"/>
      <c r="EN34" s="178"/>
      <c r="EO34" s="186"/>
      <c r="EP34" s="179"/>
      <c r="EQ34" s="173"/>
      <c r="ER34" s="184"/>
      <c r="ES34" s="184"/>
      <c r="ET34" s="184"/>
      <c r="EU34" s="184"/>
      <c r="EV34" s="184"/>
      <c r="EW34" s="184"/>
      <c r="EX34" s="184"/>
      <c r="EY34" s="184"/>
      <c r="EZ34" s="184"/>
      <c r="FA34" s="184"/>
      <c r="FB34" s="184"/>
      <c r="FC34" s="184"/>
      <c r="FD34" s="184"/>
      <c r="FE34" s="184"/>
      <c r="FF34" s="184"/>
      <c r="FG34" s="184"/>
      <c r="FH34" s="184"/>
      <c r="FI34" s="184"/>
      <c r="FJ34" s="184"/>
      <c r="FK34" s="184"/>
      <c r="FL34" s="184"/>
      <c r="FM34" s="184"/>
      <c r="FN34" s="184"/>
      <c r="FO34" s="184"/>
      <c r="FP34" s="184"/>
      <c r="FQ34" s="184"/>
      <c r="FR34" s="184"/>
      <c r="FS34" s="184"/>
      <c r="FT34" s="184"/>
      <c r="FU34" s="184"/>
      <c r="FV34" s="184"/>
      <c r="FW34" s="184"/>
      <c r="FX34" s="184"/>
      <c r="FY34" s="184"/>
      <c r="FZ34" s="184"/>
      <c r="GA34" s="184"/>
      <c r="GB34" s="184"/>
      <c r="GC34" s="184"/>
      <c r="GD34" s="184"/>
      <c r="GE34" s="184"/>
      <c r="GF34" s="184"/>
      <c r="GG34" s="184"/>
      <c r="GH34" s="184"/>
      <c r="GI34" s="184"/>
      <c r="GJ34" s="184"/>
      <c r="GK34" s="184"/>
      <c r="GL34" s="184"/>
      <c r="GM34" s="184"/>
      <c r="GN34" s="184"/>
      <c r="GO34" s="184"/>
      <c r="GP34" s="184"/>
      <c r="GQ34" s="184"/>
      <c r="GR34" s="184"/>
      <c r="GS34" s="184"/>
      <c r="GT34" s="184"/>
      <c r="GU34" s="184"/>
      <c r="GV34" s="184"/>
      <c r="GW34" s="184"/>
      <c r="GX34" s="184"/>
      <c r="GY34" s="184"/>
      <c r="GZ34" s="184"/>
      <c r="HA34" s="184"/>
      <c r="HB34" s="184"/>
      <c r="HC34" s="184"/>
      <c r="HD34" s="184"/>
      <c r="HE34" s="184"/>
      <c r="HF34" s="184"/>
      <c r="HG34" s="184"/>
      <c r="HH34" s="184"/>
      <c r="HI34" s="184"/>
      <c r="HJ34" s="184"/>
      <c r="HK34" s="184"/>
      <c r="HL34" s="184"/>
      <c r="HM34" s="184"/>
      <c r="HN34" s="184"/>
      <c r="HO34" s="184"/>
      <c r="HP34" s="184"/>
      <c r="HQ34" s="184"/>
      <c r="HR34" s="184"/>
      <c r="HS34" s="184"/>
      <c r="HT34" s="184"/>
      <c r="HU34" s="184"/>
      <c r="HV34" s="184"/>
      <c r="HW34" s="184"/>
      <c r="HX34" s="184"/>
      <c r="HY34" s="184"/>
      <c r="HZ34" s="184"/>
      <c r="IA34" s="184"/>
      <c r="IB34" s="184"/>
      <c r="IC34" s="184"/>
      <c r="ID34" s="184"/>
      <c r="IE34" s="184"/>
      <c r="IF34" s="184"/>
      <c r="IG34" s="184"/>
      <c r="IH34" s="184"/>
      <c r="II34" s="184"/>
      <c r="IJ34" s="184"/>
      <c r="IK34" s="184"/>
      <c r="IL34" s="184"/>
      <c r="IM34" s="184"/>
      <c r="IN34" s="184"/>
      <c r="IO34" s="184"/>
      <c r="IP34" s="184"/>
      <c r="IQ34" s="184"/>
      <c r="IR34" s="184"/>
      <c r="IS34" s="184"/>
      <c r="IT34" s="184"/>
      <c r="IU34" s="184"/>
      <c r="IV34" s="184"/>
    </row>
    <row r="35" spans="1:256" s="347" customFormat="1" x14ac:dyDescent="0.2">
      <c r="A35" s="332" t="s">
        <v>350</v>
      </c>
      <c r="B35" s="333" t="s">
        <v>47</v>
      </c>
      <c r="C35" s="332" t="s">
        <v>342</v>
      </c>
      <c r="D35" s="333" t="s">
        <v>47</v>
      </c>
      <c r="E35" s="501">
        <v>215.02973897937366</v>
      </c>
      <c r="F35" s="349">
        <v>211</v>
      </c>
      <c r="G35" s="349">
        <v>218.60349228552801</v>
      </c>
      <c r="H35" s="360">
        <v>215.48572465259301</v>
      </c>
      <c r="I35" s="349">
        <v>240.654066437572</v>
      </c>
      <c r="J35" s="349">
        <v>179.43474956297001</v>
      </c>
      <c r="K35" s="363"/>
      <c r="L35" s="349"/>
      <c r="M35" s="501">
        <v>142.63484060581868</v>
      </c>
      <c r="N35" s="349">
        <v>135</v>
      </c>
      <c r="O35" s="349">
        <v>141.78710737477101</v>
      </c>
      <c r="P35" s="360">
        <v>151.117414442685</v>
      </c>
      <c r="Q35" s="349">
        <v>178.75088086848899</v>
      </c>
      <c r="R35" s="349">
        <v>122.506105654367</v>
      </c>
      <c r="S35" s="363"/>
      <c r="T35" s="349"/>
      <c r="U35" s="501">
        <v>305.98752875948634</v>
      </c>
      <c r="V35" s="349">
        <v>318</v>
      </c>
      <c r="W35" s="349">
        <v>305.63679137020898</v>
      </c>
      <c r="X35" s="360">
        <v>294.32579490824997</v>
      </c>
      <c r="Y35" s="349">
        <v>301.89514718740901</v>
      </c>
      <c r="Z35" s="349">
        <v>311.63266245449603</v>
      </c>
      <c r="AA35" s="363"/>
      <c r="AB35" s="349"/>
      <c r="AC35" s="501">
        <v>0</v>
      </c>
      <c r="AD35" s="349">
        <v>0</v>
      </c>
      <c r="AE35" s="349">
        <v>0</v>
      </c>
      <c r="AF35" s="360">
        <v>0</v>
      </c>
      <c r="AG35" s="349">
        <v>0</v>
      </c>
      <c r="AH35" s="349">
        <v>0</v>
      </c>
      <c r="AI35" s="363"/>
      <c r="AJ35" s="349"/>
      <c r="AK35" s="501">
        <v>222.67108623755431</v>
      </c>
      <c r="AL35" s="349">
        <v>281</v>
      </c>
      <c r="AM35" s="349">
        <v>209.487699316629</v>
      </c>
      <c r="AN35" s="360">
        <v>177.525559396034</v>
      </c>
      <c r="AO35" s="349"/>
      <c r="AP35" s="349"/>
      <c r="AQ35" s="363"/>
      <c r="AR35" s="349"/>
      <c r="AS35" s="501"/>
      <c r="AT35" s="349"/>
      <c r="AU35" s="349"/>
      <c r="AV35" s="360"/>
      <c r="AW35" s="349"/>
      <c r="AX35" s="349"/>
      <c r="AY35" s="363"/>
      <c r="AZ35" s="349"/>
      <c r="BA35" s="501">
        <v>154.987854697204</v>
      </c>
      <c r="BB35" s="349">
        <v>168</v>
      </c>
      <c r="BC35" s="349">
        <v>147.84811233412199</v>
      </c>
      <c r="BD35" s="360">
        <v>149.11545175749001</v>
      </c>
      <c r="BE35" s="349">
        <v>154.089971346705</v>
      </c>
      <c r="BF35" s="349">
        <v>167.90698039215701</v>
      </c>
      <c r="BG35" s="363"/>
      <c r="BH35" s="349"/>
      <c r="BI35" s="501">
        <v>0.4142982654845293</v>
      </c>
      <c r="BJ35" s="349">
        <v>0</v>
      </c>
      <c r="BK35" s="349">
        <v>0.75349838536060298</v>
      </c>
      <c r="BL35" s="360">
        <v>0.48939641109298498</v>
      </c>
      <c r="BM35" s="349"/>
      <c r="BN35" s="349"/>
      <c r="BO35" s="363"/>
      <c r="BP35" s="349"/>
      <c r="BQ35" s="501">
        <v>242.66762895883468</v>
      </c>
      <c r="BR35" s="349">
        <v>254</v>
      </c>
      <c r="BS35" s="349">
        <v>235.21153798240999</v>
      </c>
      <c r="BT35" s="360">
        <v>238.791348894094</v>
      </c>
      <c r="BU35" s="349">
        <v>240.25516046010799</v>
      </c>
      <c r="BV35" s="349">
        <v>246.001387831849</v>
      </c>
      <c r="BW35" s="363"/>
      <c r="BX35" s="349"/>
      <c r="BY35" s="501">
        <v>135.852733574469</v>
      </c>
      <c r="BZ35" s="349">
        <v>141</v>
      </c>
      <c r="CA35" s="349">
        <v>140.18677646497201</v>
      </c>
      <c r="CB35" s="360">
        <v>126.371424258435</v>
      </c>
      <c r="CC35" s="349">
        <v>159.599933818663</v>
      </c>
      <c r="CD35" s="349">
        <v>110.996256510417</v>
      </c>
      <c r="CE35" s="363"/>
      <c r="CF35" s="349"/>
      <c r="CG35" s="501">
        <v>297.2767974311667</v>
      </c>
      <c r="CH35" s="349">
        <v>325</v>
      </c>
      <c r="CI35" s="349">
        <v>278.53339862524302</v>
      </c>
      <c r="CJ35" s="360">
        <v>288.29699366825702</v>
      </c>
      <c r="CK35" s="349">
        <v>277.446959847036</v>
      </c>
      <c r="CL35" s="349">
        <v>272.93882275132302</v>
      </c>
      <c r="CM35" s="363"/>
      <c r="CN35" s="349"/>
      <c r="CO35" s="501">
        <v>1.8250735460511434</v>
      </c>
      <c r="CP35" s="349">
        <v>0</v>
      </c>
      <c r="CQ35" s="349">
        <v>0</v>
      </c>
      <c r="CR35" s="360">
        <v>5.4752206381534299</v>
      </c>
      <c r="CS35" s="349"/>
      <c r="CT35" s="349"/>
      <c r="CU35" s="363"/>
      <c r="CV35" s="349"/>
      <c r="CW35" s="501">
        <v>120.66358093279899</v>
      </c>
      <c r="CX35" s="349">
        <v>116</v>
      </c>
      <c r="CY35" s="349">
        <v>125.395446375075</v>
      </c>
      <c r="CZ35" s="360">
        <v>120.595296423322</v>
      </c>
      <c r="DA35" s="349"/>
      <c r="DB35" s="349"/>
      <c r="DC35" s="363"/>
      <c r="DD35" s="349"/>
      <c r="DE35" s="501"/>
      <c r="DF35" s="349"/>
      <c r="DG35" s="349"/>
      <c r="DH35" s="360"/>
      <c r="DI35" s="349"/>
      <c r="DJ35" s="349"/>
      <c r="DK35" s="363"/>
      <c r="DL35" s="349"/>
      <c r="DM35" s="501">
        <v>154.86772372177867</v>
      </c>
      <c r="DN35" s="349">
        <v>179</v>
      </c>
      <c r="DO35" s="349">
        <v>137.531840325237</v>
      </c>
      <c r="DP35" s="360">
        <v>148.07133084009899</v>
      </c>
      <c r="DQ35" s="349">
        <v>200.346227118363</v>
      </c>
      <c r="DR35" s="349">
        <v>125.828495260664</v>
      </c>
      <c r="DS35" s="363"/>
      <c r="DT35" s="349"/>
      <c r="DU35" s="501">
        <v>124.07169913487932</v>
      </c>
      <c r="DV35" s="349">
        <v>137</v>
      </c>
      <c r="DW35" s="349">
        <v>116.16822365234199</v>
      </c>
      <c r="DX35" s="360">
        <v>119.04687375229599</v>
      </c>
      <c r="DY35" s="349">
        <v>152.728408527516</v>
      </c>
      <c r="DZ35" s="349">
        <v>79.791098533573404</v>
      </c>
      <c r="EA35" s="363"/>
      <c r="EB35" s="349"/>
      <c r="EC35" s="501">
        <v>207.58466599180369</v>
      </c>
      <c r="ED35" s="349">
        <v>252</v>
      </c>
      <c r="EE35" s="349">
        <v>159.45526203664301</v>
      </c>
      <c r="EF35" s="360">
        <v>211.298735938768</v>
      </c>
      <c r="EG35" s="349">
        <v>237.02079207920801</v>
      </c>
      <c r="EH35" s="349">
        <v>246.67685185185201</v>
      </c>
      <c r="EI35" s="363"/>
      <c r="EJ35" s="346"/>
      <c r="EK35" s="501"/>
      <c r="EL35" s="346"/>
      <c r="EM35" s="346"/>
      <c r="EN35" s="348"/>
      <c r="EO35" s="349"/>
      <c r="EP35" s="346"/>
      <c r="EQ35" s="345"/>
      <c r="ER35" s="184"/>
      <c r="ES35" s="184"/>
      <c r="ET35" s="184"/>
      <c r="EU35" s="184"/>
      <c r="EV35" s="184"/>
      <c r="EW35" s="184"/>
      <c r="EX35" s="184"/>
      <c r="EY35" s="184"/>
      <c r="EZ35" s="184"/>
      <c r="FA35" s="184"/>
      <c r="FB35" s="184"/>
      <c r="FC35" s="184"/>
      <c r="FD35" s="184"/>
      <c r="FE35" s="184"/>
      <c r="FF35" s="184"/>
      <c r="FG35" s="184"/>
      <c r="FH35" s="184"/>
      <c r="FI35" s="184"/>
      <c r="FJ35" s="184"/>
      <c r="FK35" s="184"/>
      <c r="FL35" s="184"/>
      <c r="FM35" s="184"/>
      <c r="FN35" s="184"/>
      <c r="FO35" s="184"/>
      <c r="FP35" s="184"/>
      <c r="FQ35" s="184"/>
      <c r="FR35" s="184"/>
      <c r="FS35" s="184"/>
      <c r="FT35" s="184"/>
      <c r="FU35" s="184"/>
      <c r="FV35" s="184"/>
      <c r="FW35" s="184"/>
      <c r="FX35" s="184"/>
      <c r="FY35" s="184"/>
      <c r="FZ35" s="184"/>
      <c r="GA35" s="184"/>
      <c r="GB35" s="184"/>
      <c r="GC35" s="184"/>
      <c r="GD35" s="184"/>
      <c r="GE35" s="184"/>
      <c r="GF35" s="184"/>
      <c r="GG35" s="184"/>
      <c r="GH35" s="184"/>
      <c r="GI35" s="184"/>
      <c r="GJ35" s="184"/>
      <c r="GK35" s="184"/>
      <c r="GL35" s="184"/>
      <c r="GM35" s="184"/>
      <c r="GN35" s="184"/>
      <c r="GO35" s="184"/>
      <c r="GP35" s="184"/>
      <c r="GQ35" s="184"/>
      <c r="GR35" s="184"/>
      <c r="GS35" s="184"/>
      <c r="GT35" s="184"/>
      <c r="GU35" s="184"/>
      <c r="GV35" s="184"/>
      <c r="GW35" s="184"/>
      <c r="GX35" s="184"/>
      <c r="GY35" s="184"/>
      <c r="GZ35" s="184"/>
      <c r="HA35" s="184"/>
      <c r="HB35" s="184"/>
      <c r="HC35" s="184"/>
      <c r="HD35" s="184"/>
      <c r="HE35" s="184"/>
      <c r="HF35" s="184"/>
      <c r="HG35" s="184"/>
      <c r="HH35" s="184"/>
      <c r="HI35" s="184"/>
      <c r="HJ35" s="184"/>
      <c r="HK35" s="184"/>
      <c r="HL35" s="184"/>
      <c r="HM35" s="184"/>
      <c r="HN35" s="184"/>
      <c r="HO35" s="184"/>
      <c r="HP35" s="184"/>
      <c r="HQ35" s="184"/>
      <c r="HR35" s="184"/>
      <c r="HS35" s="184"/>
      <c r="HT35" s="184"/>
      <c r="HU35" s="184"/>
      <c r="HV35" s="184"/>
      <c r="HW35" s="184"/>
      <c r="HX35" s="184"/>
      <c r="HY35" s="184"/>
      <c r="HZ35" s="184"/>
      <c r="IA35" s="184"/>
      <c r="IB35" s="184"/>
      <c r="IC35" s="184"/>
      <c r="ID35" s="184"/>
      <c r="IE35" s="184"/>
      <c r="IF35" s="184"/>
      <c r="IG35" s="184"/>
      <c r="IH35" s="184"/>
      <c r="II35" s="184"/>
      <c r="IJ35" s="184"/>
      <c r="IK35" s="184"/>
      <c r="IL35" s="184"/>
      <c r="IM35" s="184"/>
      <c r="IN35" s="184"/>
      <c r="IO35" s="184"/>
      <c r="IP35" s="184"/>
      <c r="IQ35" s="184"/>
      <c r="IR35" s="184"/>
      <c r="IS35" s="184"/>
      <c r="IT35" s="184"/>
      <c r="IU35" s="184"/>
      <c r="IV35" s="184"/>
    </row>
    <row r="36" spans="1:256" s="172" customFormat="1" x14ac:dyDescent="0.2">
      <c r="A36" s="11" t="s">
        <v>190</v>
      </c>
      <c r="B36" s="17" t="s">
        <v>47</v>
      </c>
      <c r="C36" s="163" t="s">
        <v>297</v>
      </c>
      <c r="D36" s="17" t="s">
        <v>47</v>
      </c>
      <c r="E36" s="499">
        <v>149.98494444106177</v>
      </c>
      <c r="F36" s="186">
        <v>200</v>
      </c>
      <c r="G36" s="186">
        <v>91.883759856052293</v>
      </c>
      <c r="H36" s="187">
        <v>158.071073467133</v>
      </c>
      <c r="I36" s="186">
        <v>136.30792727699901</v>
      </c>
      <c r="J36" s="186">
        <v>209.490841377214</v>
      </c>
      <c r="K36" s="191"/>
      <c r="L36" s="186"/>
      <c r="M36" s="499">
        <v>135.15416737434873</v>
      </c>
      <c r="N36" s="186">
        <v>185</v>
      </c>
      <c r="O36" s="186">
        <v>76.477857681443197</v>
      </c>
      <c r="P36" s="187">
        <v>143.984644441603</v>
      </c>
      <c r="Q36" s="186">
        <v>112.193410151414</v>
      </c>
      <c r="R36" s="186">
        <v>177.60883992567</v>
      </c>
      <c r="S36" s="191"/>
      <c r="T36" s="186"/>
      <c r="U36" s="499">
        <v>169.22107731852566</v>
      </c>
      <c r="V36" s="186">
        <v>223</v>
      </c>
      <c r="W36" s="186">
        <v>109.338714201923</v>
      </c>
      <c r="X36" s="187">
        <v>175.32451775365399</v>
      </c>
      <c r="Y36" s="186">
        <v>170.34487030020401</v>
      </c>
      <c r="Z36" s="186">
        <v>241.718356416586</v>
      </c>
      <c r="AA36" s="191"/>
      <c r="AB36" s="186"/>
      <c r="AC36" s="499">
        <v>149.83740211308233</v>
      </c>
      <c r="AD36" s="186">
        <v>129</v>
      </c>
      <c r="AE36" s="186">
        <v>134.73194484620601</v>
      </c>
      <c r="AF36" s="187">
        <v>185.780261493041</v>
      </c>
      <c r="AG36" s="186">
        <v>119.28263035536401</v>
      </c>
      <c r="AH36" s="186">
        <v>98.027912621359206</v>
      </c>
      <c r="AI36" s="191"/>
      <c r="AJ36" s="186"/>
      <c r="AK36" s="499">
        <v>223.80362284998697</v>
      </c>
      <c r="AL36" s="186">
        <v>318</v>
      </c>
      <c r="AM36" s="186">
        <v>167.47835990888399</v>
      </c>
      <c r="AN36" s="187">
        <v>185.93250864107699</v>
      </c>
      <c r="AO36" s="186"/>
      <c r="AP36" s="186"/>
      <c r="AQ36" s="191"/>
      <c r="AR36" s="186"/>
      <c r="AS36" s="499"/>
      <c r="AT36" s="186"/>
      <c r="AU36" s="186"/>
      <c r="AV36" s="187"/>
      <c r="AW36" s="186"/>
      <c r="AX36" s="186"/>
      <c r="AY36" s="191"/>
      <c r="AZ36" s="186"/>
      <c r="BA36" s="499">
        <v>83.403373525303422</v>
      </c>
      <c r="BB36" s="186">
        <v>104</v>
      </c>
      <c r="BC36" s="186">
        <v>63.920995782326898</v>
      </c>
      <c r="BD36" s="187">
        <v>82.289124793583397</v>
      </c>
      <c r="BE36" s="186">
        <v>68.870678127984704</v>
      </c>
      <c r="BF36" s="186">
        <v>65.1011764705882</v>
      </c>
      <c r="BG36" s="191"/>
      <c r="BH36" s="186"/>
      <c r="BI36" s="499">
        <v>114.79588384020202</v>
      </c>
      <c r="BJ36" s="186">
        <v>108</v>
      </c>
      <c r="BK36" s="186">
        <v>148.35441334768601</v>
      </c>
      <c r="BL36" s="187">
        <v>88.033238172920093</v>
      </c>
      <c r="BM36" s="186"/>
      <c r="BN36" s="186"/>
      <c r="BO36" s="191"/>
      <c r="BP36" s="186"/>
      <c r="BQ36" s="499">
        <v>137.75275586901299</v>
      </c>
      <c r="BR36" s="186">
        <v>161</v>
      </c>
      <c r="BS36" s="186">
        <v>105.306911328699</v>
      </c>
      <c r="BT36" s="187">
        <v>146.95135627834</v>
      </c>
      <c r="BU36" s="186">
        <v>137.83528546667401</v>
      </c>
      <c r="BV36" s="186">
        <v>149.55593857724801</v>
      </c>
      <c r="BW36" s="191"/>
      <c r="BX36" s="186"/>
      <c r="BY36" s="499">
        <v>118.10056881996887</v>
      </c>
      <c r="BZ36" s="186">
        <v>134</v>
      </c>
      <c r="CA36" s="186">
        <v>94.239248915940607</v>
      </c>
      <c r="CB36" s="187">
        <v>126.062457543966</v>
      </c>
      <c r="CC36" s="186">
        <v>112.450860357379</v>
      </c>
      <c r="CD36" s="186">
        <v>132.206217447917</v>
      </c>
      <c r="CE36" s="191"/>
      <c r="CF36" s="186"/>
      <c r="CG36" s="499">
        <v>148.16757809968701</v>
      </c>
      <c r="CH36" s="186">
        <v>178</v>
      </c>
      <c r="CI36" s="186">
        <v>110.35266699312599</v>
      </c>
      <c r="CJ36" s="187">
        <v>156.15006730593501</v>
      </c>
      <c r="CK36" s="186">
        <v>149.981491395793</v>
      </c>
      <c r="CL36" s="186">
        <v>149.23723544973501</v>
      </c>
      <c r="CM36" s="191"/>
      <c r="CN36" s="186"/>
      <c r="CO36" s="499">
        <v>144.82146155813334</v>
      </c>
      <c r="CP36" s="186">
        <v>165</v>
      </c>
      <c r="CQ36" s="186">
        <v>75.316387389946001</v>
      </c>
      <c r="CR36" s="187">
        <v>194.14799728445399</v>
      </c>
      <c r="CS36" s="186"/>
      <c r="CT36" s="186"/>
      <c r="CU36" s="191"/>
      <c r="CV36" s="186"/>
      <c r="CW36" s="499">
        <v>231.45613593198834</v>
      </c>
      <c r="CX36" s="186">
        <v>293</v>
      </c>
      <c r="CY36" s="186">
        <v>186.22828040742999</v>
      </c>
      <c r="CZ36" s="187">
        <v>215.14012738853501</v>
      </c>
      <c r="DA36" s="186"/>
      <c r="DB36" s="186"/>
      <c r="DC36" s="191"/>
      <c r="DD36" s="186"/>
      <c r="DE36" s="499"/>
      <c r="DF36" s="186"/>
      <c r="DG36" s="186"/>
      <c r="DH36" s="187"/>
      <c r="DI36" s="186"/>
      <c r="DJ36" s="186"/>
      <c r="DK36" s="191"/>
      <c r="DL36" s="186"/>
      <c r="DM36" s="499">
        <v>144.13345392195933</v>
      </c>
      <c r="DN36" s="186">
        <v>196</v>
      </c>
      <c r="DO36" s="186">
        <v>113.68110608768799</v>
      </c>
      <c r="DP36" s="187">
        <v>122.71925567819</v>
      </c>
      <c r="DQ36" s="186">
        <v>134.735856870703</v>
      </c>
      <c r="DR36" s="186">
        <v>132.507997630332</v>
      </c>
      <c r="DS36" s="191"/>
      <c r="DT36" s="186"/>
      <c r="DU36" s="499">
        <v>122.213411298944</v>
      </c>
      <c r="DV36" s="186">
        <v>139</v>
      </c>
      <c r="DW36" s="186">
        <v>101.903536087468</v>
      </c>
      <c r="DX36" s="187">
        <v>125.736697809364</v>
      </c>
      <c r="DY36" s="186">
        <v>108.383143282102</v>
      </c>
      <c r="DZ36" s="186">
        <v>72.338564445587906</v>
      </c>
      <c r="EA36" s="191"/>
      <c r="EB36" s="186"/>
      <c r="EC36" s="499">
        <v>179.304432149532</v>
      </c>
      <c r="ED36" s="186">
        <v>296</v>
      </c>
      <c r="EE36" s="186">
        <v>125.76729157790101</v>
      </c>
      <c r="EF36" s="187">
        <v>116.14600487069499</v>
      </c>
      <c r="EG36" s="186">
        <v>170.77227722772301</v>
      </c>
      <c r="EH36" s="186">
        <v>184.692592592593</v>
      </c>
      <c r="EI36" s="191"/>
      <c r="EJ36" s="179"/>
      <c r="EK36" s="499"/>
      <c r="EL36" s="179"/>
      <c r="EM36" s="179"/>
      <c r="EN36" s="178"/>
      <c r="EO36" s="186"/>
      <c r="EP36" s="179"/>
      <c r="EQ36" s="173"/>
      <c r="ER36" s="184"/>
      <c r="ES36" s="184"/>
      <c r="ET36" s="184"/>
      <c r="EU36" s="184"/>
      <c r="EV36" s="184"/>
      <c r="EW36" s="184"/>
      <c r="EX36" s="184"/>
      <c r="EY36" s="184"/>
      <c r="EZ36" s="184"/>
      <c r="FA36" s="184"/>
      <c r="FB36" s="184"/>
      <c r="FC36" s="184"/>
      <c r="FD36" s="184"/>
      <c r="FE36" s="184"/>
      <c r="FF36" s="184"/>
      <c r="FG36" s="184"/>
      <c r="FH36" s="184"/>
      <c r="FI36" s="184"/>
      <c r="FJ36" s="184"/>
      <c r="FK36" s="184"/>
      <c r="FL36" s="184"/>
      <c r="FM36" s="184"/>
      <c r="FN36" s="184"/>
      <c r="FO36" s="184"/>
      <c r="FP36" s="184"/>
      <c r="FQ36" s="184"/>
      <c r="FR36" s="184"/>
      <c r="FS36" s="184"/>
      <c r="FT36" s="184"/>
      <c r="FU36" s="184"/>
      <c r="FV36" s="184"/>
      <c r="FW36" s="184"/>
      <c r="FX36" s="184"/>
      <c r="FY36" s="184"/>
      <c r="FZ36" s="184"/>
      <c r="GA36" s="184"/>
      <c r="GB36" s="184"/>
      <c r="GC36" s="184"/>
      <c r="GD36" s="184"/>
      <c r="GE36" s="184"/>
      <c r="GF36" s="184"/>
      <c r="GG36" s="184"/>
      <c r="GH36" s="184"/>
      <c r="GI36" s="184"/>
      <c r="GJ36" s="184"/>
      <c r="GK36" s="184"/>
      <c r="GL36" s="184"/>
      <c r="GM36" s="184"/>
      <c r="GN36" s="184"/>
      <c r="GO36" s="184"/>
      <c r="GP36" s="184"/>
      <c r="GQ36" s="184"/>
      <c r="GR36" s="184"/>
      <c r="GS36" s="184"/>
      <c r="GT36" s="184"/>
      <c r="GU36" s="184"/>
      <c r="GV36" s="184"/>
      <c r="GW36" s="184"/>
      <c r="GX36" s="184"/>
      <c r="GY36" s="184"/>
      <c r="GZ36" s="184"/>
      <c r="HA36" s="184"/>
      <c r="HB36" s="184"/>
      <c r="HC36" s="184"/>
      <c r="HD36" s="184"/>
      <c r="HE36" s="184"/>
      <c r="HF36" s="184"/>
      <c r="HG36" s="184"/>
      <c r="HH36" s="184"/>
      <c r="HI36" s="184"/>
      <c r="HJ36" s="184"/>
      <c r="HK36" s="184"/>
      <c r="HL36" s="184"/>
      <c r="HM36" s="184"/>
      <c r="HN36" s="184"/>
      <c r="HO36" s="184"/>
      <c r="HP36" s="184"/>
      <c r="HQ36" s="184"/>
      <c r="HR36" s="184"/>
      <c r="HS36" s="184"/>
      <c r="HT36" s="184"/>
      <c r="HU36" s="184"/>
      <c r="HV36" s="184"/>
      <c r="HW36" s="184"/>
      <c r="HX36" s="184"/>
      <c r="HY36" s="184"/>
      <c r="HZ36" s="184"/>
      <c r="IA36" s="184"/>
      <c r="IB36" s="184"/>
      <c r="IC36" s="184"/>
      <c r="ID36" s="184"/>
      <c r="IE36" s="184"/>
      <c r="IF36" s="184"/>
      <c r="IG36" s="184"/>
      <c r="IH36" s="184"/>
      <c r="II36" s="184"/>
      <c r="IJ36" s="184"/>
      <c r="IK36" s="184"/>
      <c r="IL36" s="184"/>
      <c r="IM36" s="184"/>
      <c r="IN36" s="184"/>
      <c r="IO36" s="184"/>
      <c r="IP36" s="184"/>
      <c r="IQ36" s="184"/>
      <c r="IR36" s="184"/>
      <c r="IS36" s="184"/>
      <c r="IT36" s="184"/>
      <c r="IU36" s="184"/>
      <c r="IV36" s="184"/>
    </row>
    <row r="37" spans="1:256" s="347" customFormat="1" x14ac:dyDescent="0.2">
      <c r="A37" s="332" t="s">
        <v>351</v>
      </c>
      <c r="B37" s="333" t="s">
        <v>47</v>
      </c>
      <c r="C37" s="334" t="s">
        <v>343</v>
      </c>
      <c r="D37" s="333" t="s">
        <v>47</v>
      </c>
      <c r="E37" s="501">
        <v>66.55184867616174</v>
      </c>
      <c r="F37" s="349">
        <v>71</v>
      </c>
      <c r="G37" s="349">
        <v>67.811881661615303</v>
      </c>
      <c r="H37" s="360">
        <v>60.843664366869902</v>
      </c>
      <c r="I37" s="349">
        <v>66.577965753223495</v>
      </c>
      <c r="J37" s="349">
        <v>63.8876833624686</v>
      </c>
      <c r="K37" s="363"/>
      <c r="L37" s="349"/>
      <c r="M37" s="501">
        <v>59.688952262687131</v>
      </c>
      <c r="N37" s="349">
        <v>68</v>
      </c>
      <c r="O37" s="349">
        <v>59.4713641018716</v>
      </c>
      <c r="P37" s="360">
        <v>51.5954926861898</v>
      </c>
      <c r="Q37" s="349">
        <v>50.918531568422097</v>
      </c>
      <c r="R37" s="349">
        <v>51.634158481550301</v>
      </c>
      <c r="S37" s="363"/>
      <c r="T37" s="349"/>
      <c r="U37" s="501">
        <v>75.144267633613069</v>
      </c>
      <c r="V37" s="349">
        <v>76</v>
      </c>
      <c r="W37" s="349">
        <v>77.261724428123301</v>
      </c>
      <c r="X37" s="360">
        <v>72.171078472715905</v>
      </c>
      <c r="Y37" s="349">
        <v>85.0951617604197</v>
      </c>
      <c r="Z37" s="349">
        <v>72.734716933762897</v>
      </c>
      <c r="AA37" s="363"/>
      <c r="AB37" s="349"/>
      <c r="AC37" s="501">
        <v>65.665650162738601</v>
      </c>
      <c r="AD37" s="349">
        <v>72</v>
      </c>
      <c r="AE37" s="349">
        <v>59.878603799055099</v>
      </c>
      <c r="AF37" s="360">
        <v>65.118346689160703</v>
      </c>
      <c r="AG37" s="349">
        <v>105.64031883095301</v>
      </c>
      <c r="AH37" s="349">
        <v>45.0910194174757</v>
      </c>
      <c r="AI37" s="363"/>
      <c r="AJ37" s="349"/>
      <c r="AK37" s="501">
        <v>65.986813474154232</v>
      </c>
      <c r="AL37" s="349">
        <v>49</v>
      </c>
      <c r="AM37" s="349">
        <v>74.556947608200403</v>
      </c>
      <c r="AN37" s="360">
        <v>74.403492814262293</v>
      </c>
      <c r="AO37" s="349"/>
      <c r="AP37" s="349"/>
      <c r="AQ37" s="363"/>
      <c r="AR37" s="349"/>
      <c r="AS37" s="501"/>
      <c r="AT37" s="349"/>
      <c r="AU37" s="349"/>
      <c r="AV37" s="360"/>
      <c r="AW37" s="349"/>
      <c r="AX37" s="349"/>
      <c r="AY37" s="363"/>
      <c r="AZ37" s="349"/>
      <c r="BA37" s="501">
        <v>73.111024641035229</v>
      </c>
      <c r="BB37" s="349">
        <v>82</v>
      </c>
      <c r="BC37" s="349">
        <v>74.304906902582005</v>
      </c>
      <c r="BD37" s="360">
        <v>63.028167020523703</v>
      </c>
      <c r="BE37" s="349">
        <v>67.864565425023898</v>
      </c>
      <c r="BF37" s="349">
        <v>42.125333333333302</v>
      </c>
      <c r="BG37" s="363"/>
      <c r="BH37" s="349"/>
      <c r="BI37" s="501">
        <v>69.578067829488006</v>
      </c>
      <c r="BJ37" s="349">
        <v>66</v>
      </c>
      <c r="BK37" s="349">
        <v>83.844725511302499</v>
      </c>
      <c r="BL37" s="360">
        <v>58.889477977161498</v>
      </c>
      <c r="BM37" s="349"/>
      <c r="BN37" s="349"/>
      <c r="BO37" s="363"/>
      <c r="BP37" s="349"/>
      <c r="BQ37" s="501">
        <v>63.145578239725133</v>
      </c>
      <c r="BR37" s="349">
        <v>72</v>
      </c>
      <c r="BS37" s="349">
        <v>58.436803946483302</v>
      </c>
      <c r="BT37" s="360">
        <v>58.999930772692103</v>
      </c>
      <c r="BU37" s="349">
        <v>65.750879773097296</v>
      </c>
      <c r="BV37" s="349">
        <v>61.968572323946802</v>
      </c>
      <c r="BW37" s="363"/>
      <c r="BX37" s="349"/>
      <c r="BY37" s="501">
        <v>53.463407691173039</v>
      </c>
      <c r="BZ37" s="349">
        <v>57</v>
      </c>
      <c r="CA37" s="349">
        <v>54.805386482078198</v>
      </c>
      <c r="CB37" s="360">
        <v>48.584836591440897</v>
      </c>
      <c r="CC37" s="349">
        <v>51.632859033752503</v>
      </c>
      <c r="CD37" s="349">
        <v>54.13818359375</v>
      </c>
      <c r="CE37" s="363"/>
      <c r="CF37" s="349"/>
      <c r="CG37" s="501">
        <v>68.226243081845297</v>
      </c>
      <c r="CH37" s="349">
        <v>81</v>
      </c>
      <c r="CI37" s="349">
        <v>60.092369914939098</v>
      </c>
      <c r="CJ37" s="360">
        <v>63.5863593305968</v>
      </c>
      <c r="CK37" s="349">
        <v>71.874722753346106</v>
      </c>
      <c r="CL37" s="349">
        <v>66.547685185185202</v>
      </c>
      <c r="CM37" s="363"/>
      <c r="CN37" s="349"/>
      <c r="CO37" s="501">
        <v>64.117576794430164</v>
      </c>
      <c r="CP37" s="349">
        <v>86</v>
      </c>
      <c r="CQ37" s="349">
        <v>66.279750071002596</v>
      </c>
      <c r="CR37" s="360">
        <v>40.072980312287903</v>
      </c>
      <c r="CS37" s="349"/>
      <c r="CT37" s="349"/>
      <c r="CU37" s="363"/>
      <c r="CV37" s="349"/>
      <c r="CW37" s="501">
        <v>74.417873526793002</v>
      </c>
      <c r="CX37" s="349">
        <v>73</v>
      </c>
      <c r="CY37" s="349">
        <v>85.325644098262401</v>
      </c>
      <c r="CZ37" s="360">
        <v>64.927976482116605</v>
      </c>
      <c r="DA37" s="349"/>
      <c r="DB37" s="349"/>
      <c r="DC37" s="363"/>
      <c r="DD37" s="349"/>
      <c r="DE37" s="501"/>
      <c r="DF37" s="349"/>
      <c r="DG37" s="349"/>
      <c r="DH37" s="360"/>
      <c r="DI37" s="349"/>
      <c r="DJ37" s="349"/>
      <c r="DK37" s="363"/>
      <c r="DL37" s="349"/>
      <c r="DM37" s="501">
        <v>67.529993411481101</v>
      </c>
      <c r="DN37" s="349">
        <v>70</v>
      </c>
      <c r="DO37" s="349">
        <v>70.756212105281605</v>
      </c>
      <c r="DP37" s="360">
        <v>61.833768129161697</v>
      </c>
      <c r="DQ37" s="349">
        <v>75.684585438582005</v>
      </c>
      <c r="DR37" s="349">
        <v>56.756664691943101</v>
      </c>
      <c r="DS37" s="363"/>
      <c r="DT37" s="349"/>
      <c r="DU37" s="501">
        <v>58.771331384349629</v>
      </c>
      <c r="DV37" s="349">
        <v>58</v>
      </c>
      <c r="DW37" s="349">
        <v>66.653795585080601</v>
      </c>
      <c r="DX37" s="360">
        <v>51.660198567968301</v>
      </c>
      <c r="DY37" s="349">
        <v>61.9524045612295</v>
      </c>
      <c r="DZ37" s="349">
        <v>42.322613841008497</v>
      </c>
      <c r="EA37" s="363"/>
      <c r="EB37" s="349"/>
      <c r="EC37" s="501">
        <v>83.320728009103206</v>
      </c>
      <c r="ED37" s="349">
        <v>91</v>
      </c>
      <c r="EE37" s="349">
        <v>74.966126970600797</v>
      </c>
      <c r="EF37" s="360">
        <v>83.996057056708807</v>
      </c>
      <c r="EG37" s="349">
        <v>99.513366336633695</v>
      </c>
      <c r="EH37" s="349">
        <v>73.8055555555556</v>
      </c>
      <c r="EI37" s="363"/>
      <c r="EJ37" s="346"/>
      <c r="EK37" s="501"/>
      <c r="EL37" s="346"/>
      <c r="EM37" s="346"/>
      <c r="EN37" s="348"/>
      <c r="EO37" s="349"/>
      <c r="EP37" s="346"/>
      <c r="EQ37" s="345"/>
      <c r="ER37" s="184"/>
      <c r="ES37" s="184"/>
      <c r="ET37" s="184"/>
      <c r="EU37" s="184"/>
      <c r="EV37" s="184"/>
      <c r="EW37" s="184"/>
      <c r="EX37" s="184"/>
      <c r="EY37" s="184"/>
      <c r="EZ37" s="184"/>
      <c r="FA37" s="184"/>
      <c r="FB37" s="184"/>
      <c r="FC37" s="184"/>
      <c r="FD37" s="184"/>
      <c r="FE37" s="184"/>
      <c r="FF37" s="184"/>
      <c r="FG37" s="184"/>
      <c r="FH37" s="184"/>
      <c r="FI37" s="184"/>
      <c r="FJ37" s="184"/>
      <c r="FK37" s="184"/>
      <c r="FL37" s="184"/>
      <c r="FM37" s="184"/>
      <c r="FN37" s="184"/>
      <c r="FO37" s="184"/>
      <c r="FP37" s="184"/>
      <c r="FQ37" s="184"/>
      <c r="FR37" s="184"/>
      <c r="FS37" s="184"/>
      <c r="FT37" s="184"/>
      <c r="FU37" s="184"/>
      <c r="FV37" s="184"/>
      <c r="FW37" s="184"/>
      <c r="FX37" s="184"/>
      <c r="FY37" s="184"/>
      <c r="FZ37" s="184"/>
      <c r="GA37" s="184"/>
      <c r="GB37" s="184"/>
      <c r="GC37" s="184"/>
      <c r="GD37" s="184"/>
      <c r="GE37" s="184"/>
      <c r="GF37" s="184"/>
      <c r="GG37" s="184"/>
      <c r="GH37" s="184"/>
      <c r="GI37" s="184"/>
      <c r="GJ37" s="184"/>
      <c r="GK37" s="184"/>
      <c r="GL37" s="184"/>
      <c r="GM37" s="184"/>
      <c r="GN37" s="184"/>
      <c r="GO37" s="184"/>
      <c r="GP37" s="184"/>
      <c r="GQ37" s="184"/>
      <c r="GR37" s="184"/>
      <c r="GS37" s="184"/>
      <c r="GT37" s="184"/>
      <c r="GU37" s="184"/>
      <c r="GV37" s="184"/>
      <c r="GW37" s="184"/>
      <c r="GX37" s="184"/>
      <c r="GY37" s="184"/>
      <c r="GZ37" s="184"/>
      <c r="HA37" s="184"/>
      <c r="HB37" s="184"/>
      <c r="HC37" s="184"/>
      <c r="HD37" s="184"/>
      <c r="HE37" s="184"/>
      <c r="HF37" s="184"/>
      <c r="HG37" s="184"/>
      <c r="HH37" s="184"/>
      <c r="HI37" s="184"/>
      <c r="HJ37" s="184"/>
      <c r="HK37" s="184"/>
      <c r="HL37" s="184"/>
      <c r="HM37" s="184"/>
      <c r="HN37" s="184"/>
      <c r="HO37" s="184"/>
      <c r="HP37" s="184"/>
      <c r="HQ37" s="184"/>
      <c r="HR37" s="184"/>
      <c r="HS37" s="184"/>
      <c r="HT37" s="184"/>
      <c r="HU37" s="184"/>
      <c r="HV37" s="184"/>
      <c r="HW37" s="184"/>
      <c r="HX37" s="184"/>
      <c r="HY37" s="184"/>
      <c r="HZ37" s="184"/>
      <c r="IA37" s="184"/>
      <c r="IB37" s="184"/>
      <c r="IC37" s="184"/>
      <c r="ID37" s="184"/>
      <c r="IE37" s="184"/>
      <c r="IF37" s="184"/>
      <c r="IG37" s="184"/>
      <c r="IH37" s="184"/>
      <c r="II37" s="184"/>
      <c r="IJ37" s="184"/>
      <c r="IK37" s="184"/>
      <c r="IL37" s="184"/>
      <c r="IM37" s="184"/>
      <c r="IN37" s="184"/>
      <c r="IO37" s="184"/>
      <c r="IP37" s="184"/>
      <c r="IQ37" s="184"/>
      <c r="IR37" s="184"/>
      <c r="IS37" s="184"/>
      <c r="IT37" s="184"/>
      <c r="IU37" s="184"/>
      <c r="IV37" s="184"/>
    </row>
    <row r="38" spans="1:256" s="172" customFormat="1" x14ac:dyDescent="0.2">
      <c r="A38" s="163" t="s">
        <v>0</v>
      </c>
      <c r="B38" s="17" t="s">
        <v>47</v>
      </c>
      <c r="C38" s="163" t="s">
        <v>296</v>
      </c>
      <c r="D38" s="17" t="s">
        <v>47</v>
      </c>
      <c r="E38" s="499">
        <v>22.639647364791699</v>
      </c>
      <c r="F38" s="186">
        <v>21</v>
      </c>
      <c r="G38" s="186">
        <v>18.327576621653101</v>
      </c>
      <c r="H38" s="187">
        <v>28.591365472722</v>
      </c>
      <c r="I38" s="186">
        <v>33.641466208476501</v>
      </c>
      <c r="J38" s="186">
        <v>26.770084365736899</v>
      </c>
      <c r="K38" s="191"/>
      <c r="L38" s="186"/>
      <c r="M38" s="499">
        <v>18.2760248876417</v>
      </c>
      <c r="N38" s="186">
        <v>17</v>
      </c>
      <c r="O38" s="186">
        <v>14.070123906951601</v>
      </c>
      <c r="P38" s="187">
        <v>23.7579507559735</v>
      </c>
      <c r="Q38" s="186">
        <v>20.524950004761401</v>
      </c>
      <c r="R38" s="186">
        <v>31.747212636049898</v>
      </c>
      <c r="S38" s="191"/>
      <c r="T38" s="186"/>
      <c r="U38" s="499">
        <v>27.8875844610324</v>
      </c>
      <c r="V38" s="186">
        <v>26</v>
      </c>
      <c r="W38" s="186">
        <v>23.151289113304301</v>
      </c>
      <c r="X38" s="187">
        <v>34.511464269792903</v>
      </c>
      <c r="Y38" s="186">
        <v>43.894345671815799</v>
      </c>
      <c r="Z38" s="186">
        <v>22.969371103393399</v>
      </c>
      <c r="AA38" s="191"/>
      <c r="AB38" s="186"/>
      <c r="AC38" s="499">
        <v>7.3408888726760866</v>
      </c>
      <c r="AD38" s="186">
        <v>6</v>
      </c>
      <c r="AE38" s="186">
        <v>1.52878218108186</v>
      </c>
      <c r="AF38" s="187">
        <v>14.4938844369464</v>
      </c>
      <c r="AG38" s="186">
        <v>0</v>
      </c>
      <c r="AH38" s="186">
        <v>62.198624595469298</v>
      </c>
      <c r="AI38" s="191"/>
      <c r="AJ38" s="186"/>
      <c r="AK38" s="499">
        <v>36.965969206092801</v>
      </c>
      <c r="AL38" s="186">
        <v>45</v>
      </c>
      <c r="AM38" s="186">
        <v>28.2419134396355</v>
      </c>
      <c r="AN38" s="187">
        <v>37.655994178642899</v>
      </c>
      <c r="AO38" s="186"/>
      <c r="AP38" s="186"/>
      <c r="AQ38" s="191"/>
      <c r="AR38" s="186"/>
      <c r="AS38" s="499"/>
      <c r="AT38" s="186"/>
      <c r="AU38" s="186"/>
      <c r="AV38" s="187"/>
      <c r="AW38" s="186"/>
      <c r="AX38" s="186"/>
      <c r="AY38" s="191"/>
      <c r="AZ38" s="186"/>
      <c r="BA38" s="499">
        <v>26.476373757778333</v>
      </c>
      <c r="BB38" s="186">
        <v>37</v>
      </c>
      <c r="BC38" s="186">
        <v>19.374344203271299</v>
      </c>
      <c r="BD38" s="187">
        <v>23.0547770700637</v>
      </c>
      <c r="BE38" s="186">
        <v>21.327029608404999</v>
      </c>
      <c r="BF38" s="186">
        <v>14.0643137254902</v>
      </c>
      <c r="BG38" s="191"/>
      <c r="BH38" s="186"/>
      <c r="BI38" s="499">
        <v>19.627749525734448</v>
      </c>
      <c r="BJ38" s="186">
        <v>26</v>
      </c>
      <c r="BK38" s="186">
        <v>6.9187298170075398</v>
      </c>
      <c r="BL38" s="187">
        <v>25.964518760195801</v>
      </c>
      <c r="BM38" s="186"/>
      <c r="BN38" s="186"/>
      <c r="BO38" s="191"/>
      <c r="BP38" s="186"/>
      <c r="BQ38" s="499">
        <v>9.7937943490842532</v>
      </c>
      <c r="BR38" s="186">
        <v>8</v>
      </c>
      <c r="BS38" s="186">
        <v>11.6609113785285</v>
      </c>
      <c r="BT38" s="187">
        <v>9.7204716687242598</v>
      </c>
      <c r="BU38" s="186">
        <v>9.4807500393928308</v>
      </c>
      <c r="BV38" s="186">
        <v>8.3093969646774397</v>
      </c>
      <c r="BW38" s="191"/>
      <c r="BX38" s="186"/>
      <c r="BY38" s="499">
        <v>6.5207369880196202</v>
      </c>
      <c r="BZ38" s="186">
        <v>6</v>
      </c>
      <c r="CA38" s="186">
        <v>5.8945379321319198</v>
      </c>
      <c r="CB38" s="187">
        <v>7.6676730319269399</v>
      </c>
      <c r="CC38" s="186">
        <v>4.0769358041032397</v>
      </c>
      <c r="CD38" s="186">
        <v>9.8206380208333304</v>
      </c>
      <c r="CE38" s="191"/>
      <c r="CF38" s="186"/>
      <c r="CG38" s="499">
        <v>11.304751632589166</v>
      </c>
      <c r="CH38" s="186">
        <v>9</v>
      </c>
      <c r="CI38" s="186">
        <v>14.2898053938372</v>
      </c>
      <c r="CJ38" s="187">
        <v>10.6244495039303</v>
      </c>
      <c r="CK38" s="186">
        <v>11.9573996175908</v>
      </c>
      <c r="CL38" s="186">
        <v>8.1391534391534393</v>
      </c>
      <c r="CM38" s="191"/>
      <c r="CN38" s="186"/>
      <c r="CO38" s="499">
        <v>4.6573820581505663</v>
      </c>
      <c r="CP38" s="186">
        <v>0</v>
      </c>
      <c r="CQ38" s="186">
        <v>3.5444476001136</v>
      </c>
      <c r="CR38" s="187">
        <v>10.4276985743381</v>
      </c>
      <c r="CS38" s="186"/>
      <c r="CT38" s="186"/>
      <c r="CU38" s="191"/>
      <c r="CV38" s="186"/>
      <c r="CW38" s="499">
        <v>0.79529403567978829</v>
      </c>
      <c r="CX38" s="186">
        <v>1</v>
      </c>
      <c r="CY38" s="186">
        <v>0.82684242061114399</v>
      </c>
      <c r="CZ38" s="187">
        <v>0.55903968642822099</v>
      </c>
      <c r="DA38" s="186"/>
      <c r="DB38" s="186"/>
      <c r="DC38" s="191"/>
      <c r="DD38" s="186"/>
      <c r="DE38" s="499"/>
      <c r="DF38" s="186"/>
      <c r="DG38" s="186"/>
      <c r="DH38" s="187"/>
      <c r="DI38" s="186"/>
      <c r="DJ38" s="186"/>
      <c r="DK38" s="191"/>
      <c r="DL38" s="186"/>
      <c r="DM38" s="499">
        <v>7.5968903127730769</v>
      </c>
      <c r="DN38" s="186">
        <v>4</v>
      </c>
      <c r="DO38" s="186">
        <v>13.1449900115656</v>
      </c>
      <c r="DP38" s="187">
        <v>5.6456809267536299</v>
      </c>
      <c r="DQ38" s="186">
        <v>6.6338109831856196</v>
      </c>
      <c r="DR38" s="186">
        <v>4.2765106635071097</v>
      </c>
      <c r="DS38" s="191"/>
      <c r="DT38" s="186"/>
      <c r="DU38" s="499">
        <v>5.8826391027711731</v>
      </c>
      <c r="DV38" s="186">
        <v>5</v>
      </c>
      <c r="DW38" s="186">
        <v>7.4985122136876301</v>
      </c>
      <c r="DX38" s="187">
        <v>5.14940509462589</v>
      </c>
      <c r="DY38" s="186">
        <v>1.08676251859197</v>
      </c>
      <c r="DZ38" s="186">
        <v>6.12683303318755</v>
      </c>
      <c r="EA38" s="191"/>
      <c r="EB38" s="186"/>
      <c r="EC38" s="499">
        <v>9.2220678138569507</v>
      </c>
      <c r="ED38" s="186">
        <v>2</v>
      </c>
      <c r="EE38" s="186">
        <v>18.939426217866799</v>
      </c>
      <c r="EF38" s="187">
        <v>6.7267772237040502</v>
      </c>
      <c r="EG38" s="186">
        <v>17.113861386138598</v>
      </c>
      <c r="EH38" s="186">
        <v>10.2638888888889</v>
      </c>
      <c r="EI38" s="191"/>
      <c r="EJ38" s="179"/>
      <c r="EK38" s="499"/>
      <c r="EL38" s="179"/>
      <c r="EM38" s="179"/>
      <c r="EN38" s="178"/>
      <c r="EO38" s="186"/>
      <c r="EP38" s="179"/>
      <c r="EQ38" s="173"/>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c r="HP38" s="184"/>
      <c r="HQ38" s="184"/>
      <c r="HR38" s="184"/>
      <c r="HS38" s="184"/>
      <c r="HT38" s="184"/>
      <c r="HU38" s="184"/>
      <c r="HV38" s="184"/>
      <c r="HW38" s="184"/>
      <c r="HX38" s="184"/>
      <c r="HY38" s="184"/>
      <c r="HZ38" s="184"/>
      <c r="IA38" s="184"/>
      <c r="IB38" s="184"/>
      <c r="IC38" s="184"/>
      <c r="ID38" s="184"/>
      <c r="IE38" s="184"/>
      <c r="IF38" s="184"/>
      <c r="IG38" s="184"/>
      <c r="IH38" s="184"/>
      <c r="II38" s="184"/>
      <c r="IJ38" s="184"/>
      <c r="IK38" s="184"/>
      <c r="IL38" s="184"/>
      <c r="IM38" s="184"/>
      <c r="IN38" s="184"/>
      <c r="IO38" s="184"/>
      <c r="IP38" s="184"/>
      <c r="IQ38" s="184"/>
      <c r="IR38" s="184"/>
      <c r="IS38" s="184"/>
      <c r="IT38" s="184"/>
      <c r="IU38" s="184"/>
      <c r="IV38" s="184"/>
    </row>
    <row r="39" spans="1:256" s="347" customFormat="1" x14ac:dyDescent="0.2">
      <c r="A39" s="350" t="s">
        <v>74</v>
      </c>
      <c r="B39" s="351" t="s">
        <v>47</v>
      </c>
      <c r="C39" s="350" t="s">
        <v>298</v>
      </c>
      <c r="D39" s="351" t="s">
        <v>47</v>
      </c>
      <c r="E39" s="505">
        <v>966.93365415855862</v>
      </c>
      <c r="F39" s="354">
        <v>1050</v>
      </c>
      <c r="G39" s="354">
        <v>899.89781388425604</v>
      </c>
      <c r="H39" s="587">
        <v>950.90314859141995</v>
      </c>
      <c r="I39" s="354">
        <v>1085.9814667958999</v>
      </c>
      <c r="J39" s="354">
        <v>885.38669529527999</v>
      </c>
      <c r="K39" s="588"/>
      <c r="L39" s="354"/>
      <c r="M39" s="505">
        <v>845.60405246626362</v>
      </c>
      <c r="N39" s="354">
        <v>927</v>
      </c>
      <c r="O39" s="354">
        <v>771.92785036631903</v>
      </c>
      <c r="P39" s="587">
        <v>837.88430703247195</v>
      </c>
      <c r="Q39" s="354">
        <v>958.83739643843398</v>
      </c>
      <c r="R39" s="354">
        <v>754.726738784178</v>
      </c>
      <c r="S39" s="588"/>
      <c r="T39" s="354"/>
      <c r="U39" s="505">
        <v>1121.4066878115634</v>
      </c>
      <c r="V39" s="354">
        <v>1230</v>
      </c>
      <c r="W39" s="354">
        <v>1044.8883406013299</v>
      </c>
      <c r="X39" s="587">
        <v>1089.3317228333599</v>
      </c>
      <c r="Y39" s="354">
        <v>1225.3613378023899</v>
      </c>
      <c r="Z39" s="354">
        <v>1092.1119293694301</v>
      </c>
      <c r="AA39" s="588"/>
      <c r="AB39" s="354"/>
      <c r="AC39" s="505">
        <v>709.06507728464464</v>
      </c>
      <c r="AD39" s="354">
        <v>673</v>
      </c>
      <c r="AE39" s="354">
        <v>656.60678815928998</v>
      </c>
      <c r="AF39" s="587">
        <v>797.58844369464396</v>
      </c>
      <c r="AG39" s="354">
        <v>693.22251743606796</v>
      </c>
      <c r="AH39" s="354">
        <v>741.64360841424002</v>
      </c>
      <c r="AI39" s="588"/>
      <c r="AJ39" s="354"/>
      <c r="AK39" s="505">
        <v>1072.1561679325621</v>
      </c>
      <c r="AL39" s="354">
        <v>1273</v>
      </c>
      <c r="AM39" s="354">
        <v>1002.19635535308</v>
      </c>
      <c r="AN39" s="587">
        <v>941.27214844460605</v>
      </c>
      <c r="AO39" s="354"/>
      <c r="AP39" s="354"/>
      <c r="AQ39" s="588"/>
      <c r="AR39" s="354"/>
      <c r="AS39" s="505"/>
      <c r="AT39" s="354"/>
      <c r="AU39" s="354"/>
      <c r="AV39" s="587"/>
      <c r="AW39" s="354"/>
      <c r="AX39" s="354"/>
      <c r="AY39" s="588"/>
      <c r="AZ39" s="354"/>
      <c r="BA39" s="505">
        <v>712.90447590390431</v>
      </c>
      <c r="BB39" s="354">
        <v>780</v>
      </c>
      <c r="BC39" s="354">
        <v>665.81066762678699</v>
      </c>
      <c r="BD39" s="587">
        <v>692.90276008492594</v>
      </c>
      <c r="BE39" s="354">
        <v>715.81375358166201</v>
      </c>
      <c r="BF39" s="354">
        <v>642.897882352941</v>
      </c>
      <c r="BG39" s="588"/>
      <c r="BH39" s="354"/>
      <c r="BI39" s="505">
        <v>651.83938618240938</v>
      </c>
      <c r="BJ39" s="354">
        <v>629</v>
      </c>
      <c r="BK39" s="354">
        <v>684.42007534983804</v>
      </c>
      <c r="BL39" s="587">
        <v>642.09808319739</v>
      </c>
      <c r="BM39" s="354"/>
      <c r="BN39" s="354"/>
      <c r="BO39" s="588"/>
      <c r="BP39" s="354"/>
      <c r="BQ39" s="505">
        <v>888.24027877558808</v>
      </c>
      <c r="BR39" s="354">
        <v>950</v>
      </c>
      <c r="BS39" s="354">
        <v>834.10733238657599</v>
      </c>
      <c r="BT39" s="587">
        <v>880.61350394018802</v>
      </c>
      <c r="BU39" s="354">
        <v>984.97657439991599</v>
      </c>
      <c r="BV39" s="354">
        <v>824.62067421766596</v>
      </c>
      <c r="BW39" s="588"/>
      <c r="BX39" s="354"/>
      <c r="BY39" s="505">
        <v>722.30603757431857</v>
      </c>
      <c r="BZ39" s="354">
        <v>761</v>
      </c>
      <c r="CA39" s="354">
        <v>663.17571707045397</v>
      </c>
      <c r="CB39" s="587">
        <v>742.74239565250195</v>
      </c>
      <c r="CC39" s="354">
        <v>916.745532759762</v>
      </c>
      <c r="CD39" s="354">
        <v>664.19108072916697</v>
      </c>
      <c r="CE39" s="588"/>
      <c r="CF39" s="354"/>
      <c r="CG39" s="505">
        <v>973.78736970670764</v>
      </c>
      <c r="CH39" s="354">
        <v>1068</v>
      </c>
      <c r="CI39" s="354">
        <v>912.03518508442596</v>
      </c>
      <c r="CJ39" s="587">
        <v>941.32692403569695</v>
      </c>
      <c r="CK39" s="354">
        <v>1016.46891013384</v>
      </c>
      <c r="CL39" s="354">
        <v>835.97427248677195</v>
      </c>
      <c r="CM39" s="588"/>
      <c r="CN39" s="354"/>
      <c r="CO39" s="505">
        <v>672.7187125525387</v>
      </c>
      <c r="CP39" s="354">
        <v>740</v>
      </c>
      <c r="CQ39" s="354">
        <v>593.84351036637304</v>
      </c>
      <c r="CR39" s="587">
        <v>684.31262729124296</v>
      </c>
      <c r="CS39" s="354"/>
      <c r="CT39" s="354"/>
      <c r="CU39" s="588"/>
      <c r="CV39" s="354"/>
      <c r="CW39" s="505">
        <v>797.69790656627993</v>
      </c>
      <c r="CX39" s="354">
        <v>904</v>
      </c>
      <c r="CY39" s="354">
        <v>738.70371479928099</v>
      </c>
      <c r="CZ39" s="587">
        <v>750.39000489955902</v>
      </c>
      <c r="DA39" s="354"/>
      <c r="DB39" s="354"/>
      <c r="DC39" s="588"/>
      <c r="DD39" s="354"/>
      <c r="DE39" s="505"/>
      <c r="DF39" s="354"/>
      <c r="DG39" s="354"/>
      <c r="DH39" s="587"/>
      <c r="DI39" s="354"/>
      <c r="DJ39" s="354"/>
      <c r="DK39" s="588"/>
      <c r="DL39" s="354"/>
      <c r="DM39" s="505">
        <v>792.92199161175324</v>
      </c>
      <c r="DN39" s="354">
        <v>911</v>
      </c>
      <c r="DO39" s="354">
        <v>743.53446886061795</v>
      </c>
      <c r="DP39" s="587">
        <v>724.231505974642</v>
      </c>
      <c r="DQ39" s="354">
        <v>837.08307794251596</v>
      </c>
      <c r="DR39" s="354">
        <v>638.81398104265395</v>
      </c>
      <c r="DS39" s="588"/>
      <c r="DT39" s="354"/>
      <c r="DU39" s="505">
        <v>699.82572146138364</v>
      </c>
      <c r="DV39" s="354">
        <v>734</v>
      </c>
      <c r="DW39" s="354">
        <v>677.05868106013395</v>
      </c>
      <c r="DX39" s="587">
        <v>688.41848332401696</v>
      </c>
      <c r="DY39" s="354">
        <v>792.44719881011395</v>
      </c>
      <c r="DZ39" s="354">
        <v>499.28402366863901</v>
      </c>
      <c r="EA39" s="588"/>
      <c r="EB39" s="354"/>
      <c r="EC39" s="505">
        <v>944.3331372078901</v>
      </c>
      <c r="ED39" s="354">
        <v>1219</v>
      </c>
      <c r="EE39" s="354">
        <v>811.75216588552803</v>
      </c>
      <c r="EF39" s="587">
        <v>802.24724573814206</v>
      </c>
      <c r="EG39" s="354">
        <v>872.53415841584103</v>
      </c>
      <c r="EH39" s="354">
        <v>851.08148148148098</v>
      </c>
      <c r="EI39" s="588"/>
      <c r="EJ39" s="353"/>
      <c r="EK39" s="505"/>
      <c r="EL39" s="353"/>
      <c r="EM39" s="353"/>
      <c r="EN39" s="352"/>
      <c r="EO39" s="354"/>
      <c r="EP39" s="353"/>
      <c r="EQ39" s="355"/>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c r="HP39" s="184"/>
      <c r="HQ39" s="184"/>
      <c r="HR39" s="184"/>
      <c r="HS39" s="184"/>
      <c r="HT39" s="184"/>
      <c r="HU39" s="184"/>
      <c r="HV39" s="184"/>
      <c r="HW39" s="184"/>
      <c r="HX39" s="184"/>
      <c r="HY39" s="184"/>
      <c r="HZ39" s="184"/>
      <c r="IA39" s="184"/>
      <c r="IB39" s="184"/>
      <c r="IC39" s="184"/>
      <c r="ID39" s="184"/>
      <c r="IE39" s="184"/>
      <c r="IF39" s="184"/>
      <c r="IG39" s="184"/>
      <c r="IH39" s="184"/>
      <c r="II39" s="184"/>
      <c r="IJ39" s="184"/>
      <c r="IK39" s="184"/>
      <c r="IL39" s="184"/>
      <c r="IM39" s="184"/>
      <c r="IN39" s="184"/>
      <c r="IO39" s="184"/>
      <c r="IP39" s="184"/>
      <c r="IQ39" s="184"/>
      <c r="IR39" s="184"/>
      <c r="IS39" s="184"/>
      <c r="IT39" s="184"/>
      <c r="IU39" s="184"/>
      <c r="IV39" s="184"/>
    </row>
    <row r="40" spans="1:256" s="184" customFormat="1" x14ac:dyDescent="0.2">
      <c r="A40" s="53" t="s">
        <v>75</v>
      </c>
      <c r="B40" s="54" t="s">
        <v>47</v>
      </c>
      <c r="C40" s="53" t="s">
        <v>299</v>
      </c>
      <c r="D40" s="54" t="s">
        <v>47</v>
      </c>
      <c r="E40" s="506">
        <v>2146.1687394906235</v>
      </c>
      <c r="F40" s="229">
        <v>2447</v>
      </c>
      <c r="G40" s="229">
        <v>1383.74539552734</v>
      </c>
      <c r="H40" s="589">
        <v>2607.76082294453</v>
      </c>
      <c r="I40" s="229">
        <v>1672.74297294916</v>
      </c>
      <c r="J40" s="229">
        <v>3420.6477160446898</v>
      </c>
      <c r="K40" s="590"/>
      <c r="L40" s="229"/>
      <c r="M40" s="506">
        <v>2213.0778990786798</v>
      </c>
      <c r="N40" s="229">
        <v>2497</v>
      </c>
      <c r="O40" s="229">
        <v>1430.14632499409</v>
      </c>
      <c r="P40" s="589">
        <v>2712.0873722419501</v>
      </c>
      <c r="Q40" s="229">
        <v>1906.40743738692</v>
      </c>
      <c r="R40" s="229">
        <v>3423.4177727634701</v>
      </c>
      <c r="S40" s="590"/>
      <c r="T40" s="229"/>
      <c r="U40" s="506">
        <v>2063.3839155197602</v>
      </c>
      <c r="V40" s="229">
        <v>2379</v>
      </c>
      <c r="W40" s="229">
        <v>1331.1729400964</v>
      </c>
      <c r="X40" s="589">
        <v>2479.9788064628801</v>
      </c>
      <c r="Y40" s="229">
        <v>1433.1237977266101</v>
      </c>
      <c r="Z40" s="229">
        <v>3353.22766642956</v>
      </c>
      <c r="AA40" s="590"/>
      <c r="AB40" s="229"/>
      <c r="AC40" s="506">
        <v>3902.6922849558232</v>
      </c>
      <c r="AD40" s="229">
        <v>4008</v>
      </c>
      <c r="AE40" s="229">
        <v>3182.28242213866</v>
      </c>
      <c r="AF40" s="589">
        <v>4517.7944327288096</v>
      </c>
      <c r="AG40" s="229">
        <v>2756.1032879442</v>
      </c>
      <c r="AH40" s="229">
        <v>5908.1108414239498</v>
      </c>
      <c r="AI40" s="590"/>
      <c r="AJ40" s="229"/>
      <c r="AK40" s="506">
        <v>1946.17805513852</v>
      </c>
      <c r="AL40" s="229">
        <v>2181</v>
      </c>
      <c r="AM40" s="229">
        <v>1335.5323462414599</v>
      </c>
      <c r="AN40" s="589">
        <v>2322.0018191741001</v>
      </c>
      <c r="AO40" s="229"/>
      <c r="AP40" s="229"/>
      <c r="AQ40" s="590"/>
      <c r="AR40" s="229"/>
      <c r="AS40" s="506"/>
      <c r="AT40" s="229"/>
      <c r="AU40" s="229"/>
      <c r="AV40" s="589"/>
      <c r="AW40" s="229"/>
      <c r="AX40" s="229"/>
      <c r="AY40" s="590"/>
      <c r="AZ40" s="229"/>
      <c r="BA40" s="506">
        <v>2103.5264231369533</v>
      </c>
      <c r="BB40" s="229">
        <v>2281</v>
      </c>
      <c r="BC40" s="229">
        <v>1687.7624729966101</v>
      </c>
      <c r="BD40" s="589">
        <v>2341.8167964142499</v>
      </c>
      <c r="BE40" s="229">
        <v>1391.06666666667</v>
      </c>
      <c r="BF40" s="229">
        <v>3102.9901176470598</v>
      </c>
      <c r="BG40" s="590"/>
      <c r="BH40" s="229"/>
      <c r="BI40" s="506">
        <v>3474.07773536069</v>
      </c>
      <c r="BJ40" s="229">
        <v>3466</v>
      </c>
      <c r="BK40" s="229">
        <v>2776.5333692142099</v>
      </c>
      <c r="BL40" s="589">
        <v>4179.6998368678596</v>
      </c>
      <c r="BM40" s="229"/>
      <c r="BN40" s="229"/>
      <c r="BO40" s="590"/>
      <c r="BP40" s="229"/>
      <c r="BQ40" s="506">
        <v>1765.5908724196568</v>
      </c>
      <c r="BR40" s="229">
        <v>1809</v>
      </c>
      <c r="BS40" s="229">
        <v>1461.7612178289401</v>
      </c>
      <c r="BT40" s="589">
        <v>2026.01139943003</v>
      </c>
      <c r="BU40" s="229">
        <v>1176.5892116182599</v>
      </c>
      <c r="BV40" s="229">
        <v>2858.5146170031799</v>
      </c>
      <c r="BW40" s="590"/>
      <c r="BX40" s="229"/>
      <c r="BY40" s="506">
        <v>1655.0736717206366</v>
      </c>
      <c r="BZ40" s="229">
        <v>1765</v>
      </c>
      <c r="CA40" s="229">
        <v>1290.61459203564</v>
      </c>
      <c r="CB40" s="589">
        <v>1909.6064231262701</v>
      </c>
      <c r="CC40" s="229">
        <v>1168.8252812706801</v>
      </c>
      <c r="CD40" s="229">
        <v>2696.724609375</v>
      </c>
      <c r="CE40" s="590"/>
      <c r="CF40" s="229"/>
      <c r="CG40" s="506">
        <v>1818.3530033138468</v>
      </c>
      <c r="CH40" s="229">
        <v>1838</v>
      </c>
      <c r="CI40" s="229">
        <v>1539.7870939659399</v>
      </c>
      <c r="CJ40" s="589">
        <v>2077.2719159756002</v>
      </c>
      <c r="CK40" s="229">
        <v>1182.6126195028701</v>
      </c>
      <c r="CL40" s="229">
        <v>2945.8832010582</v>
      </c>
      <c r="CM40" s="590"/>
      <c r="CN40" s="229"/>
      <c r="CO40" s="506">
        <v>3133.0087167166098</v>
      </c>
      <c r="CP40" s="229">
        <v>3130</v>
      </c>
      <c r="CQ40" s="229">
        <v>2456.01732462369</v>
      </c>
      <c r="CR40" s="589">
        <v>3813.0088255261398</v>
      </c>
      <c r="CS40" s="229"/>
      <c r="CT40" s="229"/>
      <c r="CU40" s="590"/>
      <c r="CV40" s="229"/>
      <c r="CW40" s="506">
        <v>1741.9946673872666</v>
      </c>
      <c r="CX40" s="229">
        <v>1778</v>
      </c>
      <c r="CY40" s="229">
        <v>1632.6635710006001</v>
      </c>
      <c r="CZ40" s="589">
        <v>1815.3204311612001</v>
      </c>
      <c r="DA40" s="229"/>
      <c r="DB40" s="229"/>
      <c r="DC40" s="590"/>
      <c r="DD40" s="229"/>
      <c r="DE40" s="506"/>
      <c r="DF40" s="229"/>
      <c r="DG40" s="229"/>
      <c r="DH40" s="589"/>
      <c r="DI40" s="229"/>
      <c r="DJ40" s="229"/>
      <c r="DK40" s="590"/>
      <c r="DL40" s="229"/>
      <c r="DM40" s="506">
        <v>1611.8964941718434</v>
      </c>
      <c r="DN40" s="229">
        <v>1884</v>
      </c>
      <c r="DO40" s="229">
        <v>1140.2687765044</v>
      </c>
      <c r="DP40" s="589">
        <v>1811.4207060111301</v>
      </c>
      <c r="DQ40" s="229">
        <v>1137.8962975234001</v>
      </c>
      <c r="DR40" s="229">
        <v>2577.9163210900501</v>
      </c>
      <c r="DS40" s="590"/>
      <c r="DT40" s="229"/>
      <c r="DU40" s="506">
        <v>1567.0782975499267</v>
      </c>
      <c r="DV40" s="229">
        <v>1717</v>
      </c>
      <c r="DW40" s="229">
        <v>1122.64390007612</v>
      </c>
      <c r="DX40" s="589">
        <v>1861.5909925736601</v>
      </c>
      <c r="DY40" s="229">
        <v>1251.2378780366901</v>
      </c>
      <c r="DZ40" s="229">
        <v>2636.02032415745</v>
      </c>
      <c r="EA40" s="590"/>
      <c r="EB40" s="229"/>
      <c r="EC40" s="506">
        <v>1678.1614435825268</v>
      </c>
      <c r="ED40" s="229">
        <v>2174</v>
      </c>
      <c r="EE40" s="229">
        <v>1158.3554892770901</v>
      </c>
      <c r="EF40" s="589">
        <v>1702.12884147049</v>
      </c>
      <c r="EG40" s="229">
        <v>994.09405940594104</v>
      </c>
      <c r="EH40" s="229">
        <v>2526.9787037036999</v>
      </c>
      <c r="EI40" s="590"/>
      <c r="EJ40" s="182"/>
      <c r="EK40" s="506"/>
      <c r="EL40" s="182"/>
      <c r="EM40" s="182"/>
      <c r="EN40" s="181"/>
      <c r="EO40" s="229"/>
      <c r="EP40" s="182"/>
      <c r="EQ40" s="183"/>
    </row>
    <row r="41" spans="1:256" s="184" customFormat="1" x14ac:dyDescent="0.2">
      <c r="A41" s="383" t="s">
        <v>366</v>
      </c>
      <c r="B41" s="366" t="s">
        <v>47</v>
      </c>
      <c r="C41" s="383" t="s">
        <v>300</v>
      </c>
      <c r="D41" s="366" t="s">
        <v>47</v>
      </c>
      <c r="E41" s="507">
        <v>1707.7903210903214</v>
      </c>
      <c r="F41" s="368">
        <v>2042</v>
      </c>
      <c r="G41" s="368">
        <v>986.883783783784</v>
      </c>
      <c r="H41" s="386">
        <v>2094.4871794871801</v>
      </c>
      <c r="I41" s="368">
        <v>1445.8517699115</v>
      </c>
      <c r="J41" s="368">
        <v>3099.3672727272701</v>
      </c>
      <c r="K41" s="370"/>
      <c r="L41" s="368"/>
      <c r="M41" s="507">
        <v>1782.8132463879301</v>
      </c>
      <c r="N41" s="368">
        <v>2072</v>
      </c>
      <c r="O41" s="368">
        <v>1031.60337552743</v>
      </c>
      <c r="P41" s="386">
        <v>2244.8363636363601</v>
      </c>
      <c r="Q41" s="368">
        <v>1759.9130434782601</v>
      </c>
      <c r="R41" s="368">
        <v>3197.7570093457898</v>
      </c>
      <c r="S41" s="370"/>
      <c r="T41" s="368"/>
      <c r="U41" s="507">
        <v>1584.8935429628373</v>
      </c>
      <c r="V41" s="368">
        <v>1979</v>
      </c>
      <c r="W41" s="368">
        <v>926.55431309904202</v>
      </c>
      <c r="X41" s="386">
        <v>1849.12631578947</v>
      </c>
      <c r="Y41" s="368">
        <v>1183.8428571428601</v>
      </c>
      <c r="Z41" s="368">
        <v>2910.3423580785998</v>
      </c>
      <c r="AA41" s="370"/>
      <c r="AB41" s="368"/>
      <c r="AC41" s="507">
        <v>3141.1629310344833</v>
      </c>
      <c r="AD41" s="368">
        <v>3493</v>
      </c>
      <c r="AE41" s="368">
        <v>2336.7887931034502</v>
      </c>
      <c r="AF41" s="386">
        <v>3593.7</v>
      </c>
      <c r="AG41" s="368" t="s">
        <v>9</v>
      </c>
      <c r="AH41" s="368" t="s">
        <v>9</v>
      </c>
      <c r="AI41" s="370"/>
      <c r="AJ41" s="368"/>
      <c r="AK41" s="507" t="s">
        <v>9</v>
      </c>
      <c r="AL41" s="368" t="s">
        <v>9</v>
      </c>
      <c r="AM41" s="368">
        <v>833.4</v>
      </c>
      <c r="AN41" s="386">
        <v>1826.9777777777799</v>
      </c>
      <c r="AO41" s="368"/>
      <c r="AP41" s="368"/>
      <c r="AQ41" s="370"/>
      <c r="AR41" s="368"/>
      <c r="AS41" s="507"/>
      <c r="AT41" s="368"/>
      <c r="AU41" s="368"/>
      <c r="AV41" s="384"/>
      <c r="AW41" s="368"/>
      <c r="AX41" s="368"/>
      <c r="AY41" s="370"/>
      <c r="AZ41" s="368"/>
      <c r="BA41" s="507">
        <v>1575.0578865578866</v>
      </c>
      <c r="BB41" s="368">
        <v>1751</v>
      </c>
      <c r="BC41" s="368">
        <v>1085.9615384615399</v>
      </c>
      <c r="BD41" s="386">
        <v>1888.2121212121201</v>
      </c>
      <c r="BE41" s="368">
        <v>876.46039603960401</v>
      </c>
      <c r="BF41" s="368">
        <v>2825.1886792452801</v>
      </c>
      <c r="BG41" s="370"/>
      <c r="BH41" s="368"/>
      <c r="BI41" s="507"/>
      <c r="BJ41" s="368" t="s">
        <v>9</v>
      </c>
      <c r="BK41" s="368">
        <v>2228.4560000000001</v>
      </c>
      <c r="BL41" s="386">
        <v>3829.4</v>
      </c>
      <c r="BM41" s="368"/>
      <c r="BN41" s="368"/>
      <c r="BO41" s="370"/>
      <c r="BP41" s="368"/>
      <c r="BQ41" s="507">
        <v>1355.6826930167401</v>
      </c>
      <c r="BR41" s="368">
        <v>1448</v>
      </c>
      <c r="BS41" s="368">
        <v>1049.7382198952901</v>
      </c>
      <c r="BT41" s="386">
        <v>1569.3098591549301</v>
      </c>
      <c r="BU41" s="368">
        <v>1022.94</v>
      </c>
      <c r="BV41" s="368">
        <v>2520.4388888888898</v>
      </c>
      <c r="BW41" s="370"/>
      <c r="BX41" s="368"/>
      <c r="BY41" s="507">
        <v>1323.5333333333333</v>
      </c>
      <c r="BZ41" s="368">
        <v>1448</v>
      </c>
      <c r="CA41" s="368">
        <v>948.125</v>
      </c>
      <c r="CB41" s="386">
        <v>1574.4749999999999</v>
      </c>
      <c r="CC41" s="368">
        <v>1082.3</v>
      </c>
      <c r="CD41" s="368">
        <v>2382.6388888888901</v>
      </c>
      <c r="CE41" s="370"/>
      <c r="CF41" s="368"/>
      <c r="CG41" s="507">
        <v>1373.6979100408898</v>
      </c>
      <c r="CH41" s="368">
        <v>1472</v>
      </c>
      <c r="CI41" s="368">
        <v>1079.7838709677401</v>
      </c>
      <c r="CJ41" s="386">
        <v>1569.3098591549301</v>
      </c>
      <c r="CK41" s="368">
        <v>1022.94</v>
      </c>
      <c r="CL41" s="368">
        <v>2588.0862068965498</v>
      </c>
      <c r="CM41" s="370"/>
      <c r="CN41" s="368"/>
      <c r="CO41" s="507"/>
      <c r="CP41" s="385" t="s">
        <v>9</v>
      </c>
      <c r="CQ41" s="372" t="s">
        <v>9</v>
      </c>
      <c r="CR41" s="386" t="s">
        <v>9</v>
      </c>
      <c r="CS41" s="368"/>
      <c r="CT41" s="368"/>
      <c r="CU41" s="370"/>
      <c r="CV41" s="368"/>
      <c r="CW41" s="507"/>
      <c r="CX41" s="368">
        <v>1096</v>
      </c>
      <c r="CY41" s="368" t="s">
        <v>9</v>
      </c>
      <c r="CZ41" s="386">
        <v>951.27272727272702</v>
      </c>
      <c r="DA41" s="368"/>
      <c r="DB41" s="368"/>
      <c r="DC41" s="370"/>
      <c r="DD41" s="368"/>
      <c r="DE41" s="507"/>
      <c r="DF41" s="368"/>
      <c r="DG41" s="368"/>
      <c r="DH41" s="386"/>
      <c r="DI41" s="368"/>
      <c r="DJ41" s="368"/>
      <c r="DK41" s="370"/>
      <c r="DL41" s="368"/>
      <c r="DM41" s="507">
        <v>1140.4260216143186</v>
      </c>
      <c r="DN41" s="368">
        <v>1358</v>
      </c>
      <c r="DO41" s="368">
        <v>679.32092198581597</v>
      </c>
      <c r="DP41" s="386">
        <v>1383.9571428571401</v>
      </c>
      <c r="DQ41" s="368">
        <v>1083.29</v>
      </c>
      <c r="DR41" s="368">
        <v>2281.3000000000002</v>
      </c>
      <c r="DS41" s="370"/>
      <c r="DT41" s="368"/>
      <c r="DU41" s="507">
        <v>1172.6960526315791</v>
      </c>
      <c r="DV41" s="368">
        <v>1358</v>
      </c>
      <c r="DW41" s="368">
        <v>739.66315789473697</v>
      </c>
      <c r="DX41" s="386">
        <v>1420.425</v>
      </c>
      <c r="DY41" s="368">
        <v>1144.2358490566</v>
      </c>
      <c r="DZ41" s="368">
        <v>2366.7821782178198</v>
      </c>
      <c r="EA41" s="370"/>
      <c r="EB41" s="368"/>
      <c r="EC41" s="507">
        <v>1062.3712178232736</v>
      </c>
      <c r="ED41" s="368">
        <v>1319</v>
      </c>
      <c r="EE41" s="368">
        <v>618.63013698630095</v>
      </c>
      <c r="EF41" s="386">
        <v>1249.4835164835199</v>
      </c>
      <c r="EG41" s="368" t="s">
        <v>9</v>
      </c>
      <c r="EH41" s="368" t="s">
        <v>9</v>
      </c>
      <c r="EI41" s="370"/>
      <c r="EJ41" s="368"/>
      <c r="EK41" s="507"/>
      <c r="EL41" s="368"/>
      <c r="EM41" s="368"/>
      <c r="EN41" s="386"/>
      <c r="EO41" s="368"/>
      <c r="EP41" s="368"/>
      <c r="EQ41" s="369"/>
    </row>
    <row r="42" spans="1:256" s="184" customFormat="1" x14ac:dyDescent="0.2">
      <c r="A42" s="383" t="s">
        <v>629</v>
      </c>
      <c r="B42" s="366" t="s">
        <v>47</v>
      </c>
      <c r="C42" s="383"/>
      <c r="D42" s="366"/>
      <c r="E42" s="507">
        <v>2099.5216931216933</v>
      </c>
      <c r="F42" s="368">
        <v>2410</v>
      </c>
      <c r="G42" s="368">
        <v>1386.92698412698</v>
      </c>
      <c r="H42" s="386">
        <v>2501.6380952381</v>
      </c>
      <c r="I42" s="368">
        <v>1737.15</v>
      </c>
      <c r="J42" s="368">
        <v>3289.2826086956502</v>
      </c>
      <c r="K42" s="370"/>
      <c r="L42" s="368"/>
      <c r="M42" s="507">
        <v>2210.9526537968632</v>
      </c>
      <c r="N42" s="368">
        <v>2479</v>
      </c>
      <c r="O42" s="368">
        <v>1509.54194407457</v>
      </c>
      <c r="P42" s="386">
        <v>2644.31601731602</v>
      </c>
      <c r="Q42" s="368">
        <v>1969.4070512820499</v>
      </c>
      <c r="R42" s="368">
        <v>3327.0078740157501</v>
      </c>
      <c r="S42" s="370"/>
      <c r="T42" s="368"/>
      <c r="U42" s="507">
        <v>1974.7829628201835</v>
      </c>
      <c r="V42" s="368">
        <v>2281</v>
      </c>
      <c r="W42" s="368">
        <v>1295.1083333333299</v>
      </c>
      <c r="X42" s="386">
        <v>2348.24055512722</v>
      </c>
      <c r="Y42" s="368">
        <v>1516.79375</v>
      </c>
      <c r="Z42" s="368">
        <v>3150.2333333333299</v>
      </c>
      <c r="AA42" s="370"/>
      <c r="AB42" s="368"/>
      <c r="AC42" s="507">
        <v>4147.6933570581268</v>
      </c>
      <c r="AD42" s="368">
        <v>4358</v>
      </c>
      <c r="AE42" s="368">
        <v>3295.58007117438</v>
      </c>
      <c r="AF42" s="386">
        <v>4789.5</v>
      </c>
      <c r="AG42" s="368" t="s">
        <v>9</v>
      </c>
      <c r="AH42" s="368" t="s">
        <v>9</v>
      </c>
      <c r="AI42" s="370"/>
      <c r="AJ42" s="368"/>
      <c r="AK42" s="507" t="s">
        <v>9</v>
      </c>
      <c r="AL42" s="368" t="s">
        <v>9</v>
      </c>
      <c r="AM42" s="368">
        <v>1296.2368421052599</v>
      </c>
      <c r="AN42" s="386">
        <v>2414.8023255814001</v>
      </c>
      <c r="AO42" s="368"/>
      <c r="AP42" s="368"/>
      <c r="AQ42" s="370"/>
      <c r="AR42" s="368"/>
      <c r="AS42" s="507"/>
      <c r="AT42" s="368"/>
      <c r="AU42" s="368"/>
      <c r="AV42" s="384"/>
      <c r="AW42" s="368"/>
      <c r="AX42" s="368"/>
      <c r="AY42" s="370"/>
      <c r="AZ42" s="368"/>
      <c r="BA42" s="507">
        <v>1992.1618230358499</v>
      </c>
      <c r="BB42" s="368">
        <v>2115</v>
      </c>
      <c r="BC42" s="368">
        <v>1523.7789473684199</v>
      </c>
      <c r="BD42" s="386">
        <v>2337.70652173913</v>
      </c>
      <c r="BE42" s="368">
        <v>1555.5</v>
      </c>
      <c r="BF42" s="368">
        <v>2892.4411764705901</v>
      </c>
      <c r="BG42" s="370"/>
      <c r="BH42" s="368"/>
      <c r="BI42" s="507"/>
      <c r="BJ42" s="368" t="s">
        <v>9</v>
      </c>
      <c r="BK42" s="368">
        <v>2799.625</v>
      </c>
      <c r="BL42" s="386">
        <v>4207.1666666666697</v>
      </c>
      <c r="BM42" s="368"/>
      <c r="BN42" s="368"/>
      <c r="BO42" s="370"/>
      <c r="BP42" s="368"/>
      <c r="BQ42" s="507">
        <v>1701.9824671396366</v>
      </c>
      <c r="BR42" s="368">
        <v>1810</v>
      </c>
      <c r="BS42" s="368">
        <v>1368.6344827586199</v>
      </c>
      <c r="BT42" s="386">
        <v>1927.3129186602901</v>
      </c>
      <c r="BU42" s="368">
        <v>1274.88333333333</v>
      </c>
      <c r="BV42" s="368">
        <v>2706.7166666666699</v>
      </c>
      <c r="BW42" s="370"/>
      <c r="BX42" s="368"/>
      <c r="BY42" s="507">
        <v>1609.2538521228234</v>
      </c>
      <c r="BZ42" s="368">
        <v>1717</v>
      </c>
      <c r="CA42" s="368">
        <v>1264.7938144329901</v>
      </c>
      <c r="CB42" s="386">
        <v>1845.96774193548</v>
      </c>
      <c r="CC42" s="368">
        <v>1349.4022988505701</v>
      </c>
      <c r="CD42" s="368">
        <v>2546.7192982456099</v>
      </c>
      <c r="CE42" s="370"/>
      <c r="CF42" s="368"/>
      <c r="CG42" s="507">
        <v>1798.1510484843832</v>
      </c>
      <c r="CH42" s="368">
        <v>1906</v>
      </c>
      <c r="CI42" s="368">
        <v>1485.0457380457401</v>
      </c>
      <c r="CJ42" s="386">
        <v>2003.4074074074099</v>
      </c>
      <c r="CK42" s="368">
        <v>1240.3875</v>
      </c>
      <c r="CL42" s="368">
        <v>2746.0911764705902</v>
      </c>
      <c r="CM42" s="370"/>
      <c r="CN42" s="368"/>
      <c r="CO42" s="507"/>
      <c r="CP42" s="385" t="s">
        <v>9</v>
      </c>
      <c r="CQ42" s="372" t="s">
        <v>9</v>
      </c>
      <c r="CR42" s="386" t="s">
        <v>9</v>
      </c>
      <c r="CS42" s="368"/>
      <c r="CT42" s="368"/>
      <c r="CU42" s="370"/>
      <c r="CV42" s="368"/>
      <c r="CW42" s="507"/>
      <c r="CX42" s="368">
        <v>1554</v>
      </c>
      <c r="CY42" s="368" t="s">
        <v>9</v>
      </c>
      <c r="CZ42" s="386">
        <v>1642.82524271845</v>
      </c>
      <c r="DA42" s="368"/>
      <c r="DB42" s="368"/>
      <c r="DC42" s="370"/>
      <c r="DD42" s="368"/>
      <c r="DE42" s="507"/>
      <c r="DF42" s="368"/>
      <c r="DG42" s="368"/>
      <c r="DH42" s="386"/>
      <c r="DI42" s="368"/>
      <c r="DJ42" s="368"/>
      <c r="DK42" s="370"/>
      <c r="DL42" s="368"/>
      <c r="DM42" s="507">
        <v>1519.8072897761633</v>
      </c>
      <c r="DN42" s="368">
        <v>1786</v>
      </c>
      <c r="DO42" s="368">
        <v>1026.85344827586</v>
      </c>
      <c r="DP42" s="386">
        <v>1746.5684210526299</v>
      </c>
      <c r="DQ42" s="368">
        <v>1197.72786885246</v>
      </c>
      <c r="DR42" s="368">
        <v>2455.96363636364</v>
      </c>
      <c r="DS42" s="370"/>
      <c r="DT42" s="368"/>
      <c r="DU42" s="507">
        <v>1597.2138670852967</v>
      </c>
      <c r="DV42" s="368">
        <v>1764</v>
      </c>
      <c r="DW42" s="368">
        <v>1140.38775510204</v>
      </c>
      <c r="DX42" s="386">
        <v>1887.25384615385</v>
      </c>
      <c r="DY42" s="368">
        <v>1258.79</v>
      </c>
      <c r="DZ42" s="368">
        <v>2576.26470588235</v>
      </c>
      <c r="EA42" s="370"/>
      <c r="EB42" s="368"/>
      <c r="EC42" s="507">
        <v>1422.4042394387234</v>
      </c>
      <c r="ED42" s="368">
        <v>1913</v>
      </c>
      <c r="EE42" s="368">
        <v>786.85064935064997</v>
      </c>
      <c r="EF42" s="386">
        <v>1567.3620689655199</v>
      </c>
      <c r="EG42" s="368" t="s">
        <v>9</v>
      </c>
      <c r="EH42" s="368" t="s">
        <v>9</v>
      </c>
      <c r="EI42" s="370"/>
      <c r="EJ42" s="368"/>
      <c r="EK42" s="507"/>
      <c r="EL42" s="368"/>
      <c r="EM42" s="368"/>
      <c r="EN42" s="386"/>
      <c r="EO42" s="368"/>
      <c r="EP42" s="368"/>
      <c r="EQ42" s="369"/>
    </row>
    <row r="43" spans="1:256" s="347" customFormat="1" x14ac:dyDescent="0.2">
      <c r="A43" s="334" t="s">
        <v>365</v>
      </c>
      <c r="B43" s="333" t="s">
        <v>47</v>
      </c>
      <c r="C43" s="334" t="s">
        <v>301</v>
      </c>
      <c r="D43" s="333" t="s">
        <v>47</v>
      </c>
      <c r="E43" s="501">
        <v>2481.0239751056301</v>
      </c>
      <c r="F43" s="349">
        <v>2725</v>
      </c>
      <c r="G43" s="349">
        <v>1792.65287769784</v>
      </c>
      <c r="H43" s="360">
        <v>2925.4190476190502</v>
      </c>
      <c r="I43" s="349">
        <v>1926.18947368421</v>
      </c>
      <c r="J43" s="349">
        <v>3550.8360389610398</v>
      </c>
      <c r="K43" s="363"/>
      <c r="L43" s="349"/>
      <c r="M43" s="501">
        <v>2547.44222309117</v>
      </c>
      <c r="N43" s="349">
        <v>2738</v>
      </c>
      <c r="O43" s="349">
        <v>1838.36069114471</v>
      </c>
      <c r="P43" s="360">
        <v>3065.9659781288001</v>
      </c>
      <c r="Q43" s="349">
        <v>2133.10537634409</v>
      </c>
      <c r="R43" s="349">
        <v>3548.3947368421</v>
      </c>
      <c r="S43" s="363"/>
      <c r="T43" s="349"/>
      <c r="U43" s="501">
        <v>2381.6641578638501</v>
      </c>
      <c r="V43" s="349">
        <v>2677</v>
      </c>
      <c r="W43" s="349">
        <v>1688.809375</v>
      </c>
      <c r="X43" s="360">
        <v>2779.1830985915499</v>
      </c>
      <c r="Y43" s="349">
        <v>1687.76190476191</v>
      </c>
      <c r="Z43" s="349">
        <v>3575.9751992914098</v>
      </c>
      <c r="AA43" s="363"/>
      <c r="AB43" s="349"/>
      <c r="AC43" s="501">
        <v>4713.4928632012598</v>
      </c>
      <c r="AD43" s="349">
        <v>4867</v>
      </c>
      <c r="AE43" s="349">
        <v>3858.88571428571</v>
      </c>
      <c r="AF43" s="360">
        <v>5414.5928753180697</v>
      </c>
      <c r="AG43" s="349" t="s">
        <v>9</v>
      </c>
      <c r="AH43" s="349" t="s">
        <v>9</v>
      </c>
      <c r="AI43" s="363"/>
      <c r="AJ43" s="349"/>
      <c r="AK43" s="501" t="s">
        <v>9</v>
      </c>
      <c r="AL43" s="349" t="s">
        <v>9</v>
      </c>
      <c r="AM43" s="349">
        <v>1700.9861591695501</v>
      </c>
      <c r="AN43" s="360">
        <v>2637.01639344262</v>
      </c>
      <c r="AO43" s="349"/>
      <c r="AP43" s="349"/>
      <c r="AQ43" s="363"/>
      <c r="AR43" s="349"/>
      <c r="AS43" s="501"/>
      <c r="AT43" s="349"/>
      <c r="AU43" s="349"/>
      <c r="AV43" s="357"/>
      <c r="AW43" s="349"/>
      <c r="AX43" s="349"/>
      <c r="AY43" s="363"/>
      <c r="AZ43" s="349"/>
      <c r="BA43" s="501">
        <v>2393.5063272458933</v>
      </c>
      <c r="BB43" s="349">
        <v>2518</v>
      </c>
      <c r="BC43" s="349">
        <v>1917.9035971223</v>
      </c>
      <c r="BD43" s="360">
        <v>2744.6153846153802</v>
      </c>
      <c r="BE43" s="349">
        <v>1797.3046875</v>
      </c>
      <c r="BF43" s="349">
        <v>3042.6242038216601</v>
      </c>
      <c r="BG43" s="363"/>
      <c r="BH43" s="349"/>
      <c r="BI43" s="501"/>
      <c r="BJ43" s="349" t="s">
        <v>9</v>
      </c>
      <c r="BK43" s="349">
        <v>3356.6046511627901</v>
      </c>
      <c r="BL43" s="360">
        <v>4473.55</v>
      </c>
      <c r="BM43" s="349"/>
      <c r="BN43" s="349"/>
      <c r="BO43" s="363"/>
      <c r="BP43" s="349"/>
      <c r="BQ43" s="501">
        <v>2112.6141325536069</v>
      </c>
      <c r="BR43" s="349">
        <v>2182</v>
      </c>
      <c r="BS43" s="349">
        <v>1773.20350877193</v>
      </c>
      <c r="BT43" s="360">
        <v>2382.6388888888901</v>
      </c>
      <c r="BU43" s="349">
        <v>1460.7277777777799</v>
      </c>
      <c r="BV43" s="349">
        <v>3060.81279620853</v>
      </c>
      <c r="BW43" s="363"/>
      <c r="BX43" s="349"/>
      <c r="BY43" s="501">
        <v>1956.3467448162835</v>
      </c>
      <c r="BZ43" s="349">
        <v>2093</v>
      </c>
      <c r="CA43" s="349">
        <v>1498.10852713178</v>
      </c>
      <c r="CB43" s="360">
        <v>2277.93170731707</v>
      </c>
      <c r="CC43" s="349">
        <v>1475.17777777778</v>
      </c>
      <c r="CD43" s="349">
        <v>2990.05063291139</v>
      </c>
      <c r="CE43" s="363"/>
      <c r="CF43" s="349"/>
      <c r="CG43" s="501">
        <v>2207.6478504227703</v>
      </c>
      <c r="CH43" s="349">
        <v>2249</v>
      </c>
      <c r="CI43" s="349">
        <v>1924.8888888888901</v>
      </c>
      <c r="CJ43" s="360">
        <v>2449.0546623794198</v>
      </c>
      <c r="CK43" s="349">
        <v>1431.56666666667</v>
      </c>
      <c r="CL43" s="349">
        <v>3163.4117647058802</v>
      </c>
      <c r="CM43" s="363"/>
      <c r="CN43" s="349"/>
      <c r="CO43" s="501"/>
      <c r="CP43" s="358" t="s">
        <v>9</v>
      </c>
      <c r="CQ43" s="359" t="s">
        <v>9</v>
      </c>
      <c r="CR43" s="360" t="s">
        <v>9</v>
      </c>
      <c r="CS43" s="349"/>
      <c r="CT43" s="349"/>
      <c r="CU43" s="363"/>
      <c r="CV43" s="349"/>
      <c r="CW43" s="501"/>
      <c r="CX43" s="349">
        <v>2314</v>
      </c>
      <c r="CY43" s="349" t="s">
        <v>9</v>
      </c>
      <c r="CZ43" s="360">
        <v>1902.8133333333301</v>
      </c>
      <c r="DA43" s="349"/>
      <c r="DB43" s="349"/>
      <c r="DC43" s="363"/>
      <c r="DD43" s="349"/>
      <c r="DE43" s="501"/>
      <c r="DF43" s="349"/>
      <c r="DG43" s="349"/>
      <c r="DH43" s="360"/>
      <c r="DI43" s="349"/>
      <c r="DJ43" s="349"/>
      <c r="DK43" s="363"/>
      <c r="DL43" s="349"/>
      <c r="DM43" s="501">
        <v>1878.1358215962434</v>
      </c>
      <c r="DN43" s="349">
        <v>2091</v>
      </c>
      <c r="DO43" s="349">
        <v>1392.0774647887299</v>
      </c>
      <c r="DP43" s="360">
        <v>2151.33</v>
      </c>
      <c r="DQ43" s="349">
        <v>1270.73913043478</v>
      </c>
      <c r="DR43" s="349">
        <v>2753.82165605096</v>
      </c>
      <c r="DS43" s="363"/>
      <c r="DT43" s="349"/>
      <c r="DU43" s="501">
        <v>1898.58002636783</v>
      </c>
      <c r="DV43" s="349">
        <v>2008</v>
      </c>
      <c r="DW43" s="349">
        <v>1428.3292682926799</v>
      </c>
      <c r="DX43" s="360">
        <v>2259.4108108108098</v>
      </c>
      <c r="DY43" s="349">
        <v>1349.6702127659601</v>
      </c>
      <c r="DZ43" s="349">
        <v>2753.82165605096</v>
      </c>
      <c r="EA43" s="363"/>
      <c r="EB43" s="349"/>
      <c r="EC43" s="501">
        <v>1734.8319134993469</v>
      </c>
      <c r="ED43" s="349">
        <v>2197</v>
      </c>
      <c r="EE43" s="349">
        <v>1113.17431192661</v>
      </c>
      <c r="EF43" s="360">
        <v>1894.32142857143</v>
      </c>
      <c r="EG43" s="349" t="s">
        <v>9</v>
      </c>
      <c r="EH43" s="349" t="s">
        <v>9</v>
      </c>
      <c r="EI43" s="363"/>
      <c r="EJ43" s="349"/>
      <c r="EK43" s="501"/>
      <c r="EL43" s="359"/>
      <c r="EM43" s="349"/>
      <c r="EN43" s="360"/>
      <c r="EO43" s="349"/>
      <c r="EP43" s="349"/>
      <c r="EQ43" s="345"/>
      <c r="ER43" s="184"/>
      <c r="ES43" s="184"/>
      <c r="ET43" s="184"/>
      <c r="EU43" s="184"/>
      <c r="EV43" s="184"/>
      <c r="EW43" s="184"/>
      <c r="EX43" s="184"/>
      <c r="EY43" s="184"/>
      <c r="EZ43" s="184"/>
      <c r="FA43" s="184"/>
      <c r="FB43" s="184"/>
      <c r="FC43" s="184"/>
      <c r="FD43" s="184"/>
      <c r="FE43" s="184"/>
      <c r="FF43" s="184"/>
      <c r="FG43" s="184"/>
      <c r="FH43" s="184"/>
      <c r="FI43" s="184"/>
      <c r="FJ43" s="184"/>
      <c r="FK43" s="184"/>
      <c r="FL43" s="184"/>
      <c r="FM43" s="184"/>
      <c r="FN43" s="184"/>
      <c r="FO43" s="184"/>
      <c r="FP43" s="184"/>
      <c r="FQ43" s="184"/>
      <c r="FR43" s="184"/>
      <c r="FS43" s="184"/>
      <c r="FT43" s="184"/>
      <c r="FU43" s="184"/>
      <c r="FV43" s="184"/>
      <c r="FW43" s="184"/>
      <c r="FX43" s="184"/>
      <c r="FY43" s="184"/>
      <c r="FZ43" s="184"/>
      <c r="GA43" s="184"/>
      <c r="GB43" s="184"/>
      <c r="GC43" s="184"/>
      <c r="GD43" s="184"/>
      <c r="GE43" s="184"/>
      <c r="GF43" s="184"/>
      <c r="GG43" s="184"/>
      <c r="GH43" s="184"/>
      <c r="GI43" s="184"/>
      <c r="GJ43" s="184"/>
      <c r="GK43" s="184"/>
      <c r="GL43" s="184"/>
      <c r="GM43" s="184"/>
      <c r="GN43" s="184"/>
      <c r="GO43" s="184"/>
      <c r="GP43" s="184"/>
      <c r="GQ43" s="184"/>
      <c r="GR43" s="184"/>
      <c r="GS43" s="184"/>
      <c r="GT43" s="184"/>
      <c r="GU43" s="184"/>
      <c r="GV43" s="184"/>
      <c r="GW43" s="184"/>
      <c r="GX43" s="184"/>
      <c r="GY43" s="184"/>
      <c r="GZ43" s="184"/>
      <c r="HA43" s="184"/>
      <c r="HB43" s="184"/>
      <c r="HC43" s="184"/>
      <c r="HD43" s="184"/>
      <c r="HE43" s="184"/>
      <c r="HF43" s="184"/>
      <c r="HG43" s="184"/>
      <c r="HH43" s="184"/>
      <c r="HI43" s="184"/>
      <c r="HJ43" s="184"/>
      <c r="HK43" s="184"/>
      <c r="HL43" s="184"/>
      <c r="HM43" s="184"/>
      <c r="HN43" s="184"/>
      <c r="HO43" s="184"/>
      <c r="HP43" s="184"/>
      <c r="HQ43" s="184"/>
      <c r="HR43" s="184"/>
      <c r="HS43" s="184"/>
      <c r="HT43" s="184"/>
      <c r="HU43" s="184"/>
      <c r="HV43" s="184"/>
      <c r="HW43" s="184"/>
      <c r="HX43" s="184"/>
      <c r="HY43" s="184"/>
      <c r="HZ43" s="184"/>
      <c r="IA43" s="184"/>
      <c r="IB43" s="184"/>
      <c r="IC43" s="184"/>
      <c r="ID43" s="184"/>
      <c r="IE43" s="184"/>
      <c r="IF43" s="184"/>
      <c r="IG43" s="184"/>
      <c r="IH43" s="184"/>
      <c r="II43" s="184"/>
      <c r="IJ43" s="184"/>
      <c r="IK43" s="184"/>
      <c r="IL43" s="184"/>
      <c r="IM43" s="184"/>
      <c r="IN43" s="184"/>
      <c r="IO43" s="184"/>
      <c r="IP43" s="184"/>
      <c r="IQ43" s="184"/>
      <c r="IR43" s="184"/>
      <c r="IS43" s="184"/>
      <c r="IT43" s="184"/>
      <c r="IU43" s="184"/>
      <c r="IV43" s="184"/>
    </row>
    <row r="44" spans="1:256" s="184" customFormat="1" x14ac:dyDescent="0.2">
      <c r="A44" s="373" t="s">
        <v>76</v>
      </c>
      <c r="B44" s="374" t="s">
        <v>47</v>
      </c>
      <c r="C44" s="387" t="s">
        <v>302</v>
      </c>
      <c r="D44" s="374" t="s">
        <v>47</v>
      </c>
      <c r="E44" s="508">
        <v>1914.27849427806</v>
      </c>
      <c r="F44" s="388">
        <v>2213</v>
      </c>
      <c r="G44" s="388">
        <v>1156.8105605470964</v>
      </c>
      <c r="H44" s="591">
        <v>2373.0249222870834</v>
      </c>
      <c r="I44" s="388">
        <v>1497.7059359121231</v>
      </c>
      <c r="J44" s="388">
        <v>3122.0990537356533</v>
      </c>
      <c r="K44" s="592"/>
      <c r="L44" s="388"/>
      <c r="M44" s="508">
        <v>1802.6807252393874</v>
      </c>
      <c r="N44" s="388">
        <v>2090</v>
      </c>
      <c r="O44" s="388">
        <v>1017.8939419516739</v>
      </c>
      <c r="P44" s="591">
        <v>2300.1482337664884</v>
      </c>
      <c r="Q44" s="388">
        <v>1522.8742976859389</v>
      </c>
      <c r="R44" s="388">
        <v>2996.6088399256678</v>
      </c>
      <c r="S44" s="592"/>
      <c r="T44" s="388"/>
      <c r="U44" s="508">
        <v>2049.8299942197646</v>
      </c>
      <c r="V44" s="388">
        <v>2373</v>
      </c>
      <c r="W44" s="388">
        <v>1314.2036952031249</v>
      </c>
      <c r="X44" s="591">
        <v>2462.2862874561692</v>
      </c>
      <c r="Y44" s="388">
        <v>1413.6254736228502</v>
      </c>
      <c r="Z44" s="388">
        <v>3336.8250972844075</v>
      </c>
      <c r="AA44" s="592"/>
      <c r="AB44" s="388"/>
      <c r="AC44" s="508">
        <v>3519.9818140601051</v>
      </c>
      <c r="AD44" s="388">
        <v>3626</v>
      </c>
      <c r="AE44" s="388">
        <v>2799.2070195738156</v>
      </c>
      <c r="AF44" s="591">
        <v>4134.7384226064987</v>
      </c>
      <c r="AG44" s="388">
        <v>2485.2779807372922</v>
      </c>
      <c r="AH44" s="388">
        <v>5447.0449029126221</v>
      </c>
      <c r="AI44" s="592"/>
      <c r="AJ44" s="388"/>
      <c r="AK44" s="508">
        <v>1768.5671507714112</v>
      </c>
      <c r="AL44" s="388">
        <v>2082</v>
      </c>
      <c r="AM44" s="388">
        <v>1159.8824601366769</v>
      </c>
      <c r="AN44" s="591">
        <v>2063.8189921775565</v>
      </c>
      <c r="AO44" s="388"/>
      <c r="AP44" s="388"/>
      <c r="AQ44" s="592"/>
      <c r="AR44" s="388"/>
      <c r="AS44" s="508"/>
      <c r="AT44" s="388"/>
      <c r="AU44" s="388"/>
      <c r="AV44" s="591"/>
      <c r="AW44" s="388"/>
      <c r="AX44" s="388"/>
      <c r="AY44" s="592"/>
      <c r="AZ44" s="388"/>
      <c r="BA44" s="508">
        <v>1746.9735980097794</v>
      </c>
      <c r="BB44" s="388">
        <v>1883</v>
      </c>
      <c r="BC44" s="388">
        <v>1410.2482769262465</v>
      </c>
      <c r="BD44" s="591">
        <v>1947.6725171030916</v>
      </c>
      <c r="BE44" s="388">
        <v>1085.4057306590294</v>
      </c>
      <c r="BF44" s="388">
        <v>2522.7697254901977</v>
      </c>
      <c r="BG44" s="592"/>
      <c r="BH44" s="388"/>
      <c r="BI44" s="508">
        <v>3095.7131407414163</v>
      </c>
      <c r="BJ44" s="388">
        <v>3003</v>
      </c>
      <c r="BK44" s="388">
        <v>2489.1369752421965</v>
      </c>
      <c r="BL44" s="591">
        <v>3795.0024469820519</v>
      </c>
      <c r="BM44" s="388"/>
      <c r="BN44" s="388"/>
      <c r="BO44" s="592"/>
      <c r="BP44" s="388"/>
      <c r="BQ44" s="508">
        <v>1607.9266246860618</v>
      </c>
      <c r="BR44" s="388">
        <v>1633</v>
      </c>
      <c r="BS44" s="388">
        <v>1317.0214889005194</v>
      </c>
      <c r="BT44" s="591">
        <v>1873.7583851576669</v>
      </c>
      <c r="BU44" s="388">
        <v>1044.5353222333133</v>
      </c>
      <c r="BV44" s="388">
        <v>2710.3390338899599</v>
      </c>
      <c r="BW44" s="592"/>
      <c r="BX44" s="388"/>
      <c r="BY44" s="508">
        <v>1242.4570826242555</v>
      </c>
      <c r="BZ44" s="388">
        <v>1350</v>
      </c>
      <c r="CA44" s="388">
        <v>887.85622787126078</v>
      </c>
      <c r="CB44" s="591">
        <v>1489.5150200015062</v>
      </c>
      <c r="CC44" s="388">
        <v>766.87624090006489</v>
      </c>
      <c r="CD44" s="388">
        <v>2238.66015625</v>
      </c>
      <c r="CE44" s="592"/>
      <c r="CF44" s="388"/>
      <c r="CG44" s="508">
        <v>1789.214479900276</v>
      </c>
      <c r="CH44" s="388">
        <v>1812</v>
      </c>
      <c r="CI44" s="388">
        <v>1512.6782559805581</v>
      </c>
      <c r="CJ44" s="591">
        <v>2042.9651837202698</v>
      </c>
      <c r="CK44" s="388">
        <v>1173.6800000000021</v>
      </c>
      <c r="CL44" s="388">
        <v>2864.7340608465597</v>
      </c>
      <c r="CM44" s="592"/>
      <c r="CN44" s="388"/>
      <c r="CO44" s="508">
        <v>2783.4646476361199</v>
      </c>
      <c r="CP44" s="388">
        <v>2655</v>
      </c>
      <c r="CQ44" s="388">
        <v>2231.6807725078138</v>
      </c>
      <c r="CR44" s="591">
        <v>3463.713170400546</v>
      </c>
      <c r="CS44" s="388"/>
      <c r="CT44" s="388"/>
      <c r="CU44" s="592"/>
      <c r="CV44" s="388"/>
      <c r="CW44" s="508">
        <v>1547.7699190755693</v>
      </c>
      <c r="CX44" s="388">
        <v>1668</v>
      </c>
      <c r="CY44" s="388">
        <v>1400.8930497303782</v>
      </c>
      <c r="CZ44" s="591">
        <v>1574.4167074963295</v>
      </c>
      <c r="DA44" s="388"/>
      <c r="DB44" s="388"/>
      <c r="DC44" s="592"/>
      <c r="DD44" s="388"/>
      <c r="DE44" s="508"/>
      <c r="DF44" s="388"/>
      <c r="DG44" s="388"/>
      <c r="DH44" s="591"/>
      <c r="DI44" s="388"/>
      <c r="DJ44" s="388"/>
      <c r="DK44" s="592"/>
      <c r="DL44" s="388"/>
      <c r="DM44" s="508">
        <v>1343.3617362834245</v>
      </c>
      <c r="DN44" s="388">
        <v>1604</v>
      </c>
      <c r="DO44" s="388">
        <v>928.07342375495159</v>
      </c>
      <c r="DP44" s="591">
        <v>1498.011785095322</v>
      </c>
      <c r="DQ44" s="388">
        <v>895.61964714652618</v>
      </c>
      <c r="DR44" s="388">
        <v>2247.8319016587702</v>
      </c>
      <c r="DS44" s="592"/>
      <c r="DT44" s="388"/>
      <c r="DU44" s="508">
        <v>1149.7687384205276</v>
      </c>
      <c r="DV44" s="388">
        <v>1313</v>
      </c>
      <c r="DW44" s="388">
        <v>722.77745484741604</v>
      </c>
      <c r="DX44" s="591">
        <v>1413.5287604141665</v>
      </c>
      <c r="DY44" s="388">
        <v>847.29043133366599</v>
      </c>
      <c r="DZ44" s="388">
        <v>2194.174427579112</v>
      </c>
      <c r="EA44" s="592"/>
      <c r="EB44" s="388"/>
      <c r="EC44" s="508">
        <v>1642.9333471993148</v>
      </c>
      <c r="ED44" s="388">
        <v>2108</v>
      </c>
      <c r="EE44" s="388">
        <v>1138.7488993040749</v>
      </c>
      <c r="EF44" s="591">
        <v>1682.0511422938694</v>
      </c>
      <c r="EG44" s="388">
        <v>994.09405940594104</v>
      </c>
      <c r="EH44" s="388">
        <v>2526.9787037036999</v>
      </c>
      <c r="EI44" s="592"/>
      <c r="EJ44" s="376"/>
      <c r="EK44" s="508"/>
      <c r="EL44" s="389"/>
      <c r="EM44" s="376"/>
      <c r="EN44" s="375"/>
      <c r="EO44" s="388"/>
      <c r="EP44" s="376"/>
      <c r="EQ44" s="377"/>
    </row>
    <row r="45" spans="1:256" s="381" customFormat="1" x14ac:dyDescent="0.2">
      <c r="A45" s="539"/>
      <c r="B45" s="379"/>
      <c r="C45" s="390"/>
      <c r="D45" s="379"/>
      <c r="E45" s="540"/>
      <c r="F45" s="392"/>
      <c r="G45" s="392"/>
      <c r="H45" s="467"/>
      <c r="I45" s="392"/>
      <c r="J45" s="392"/>
      <c r="K45" s="593"/>
      <c r="L45" s="392"/>
      <c r="M45" s="540"/>
      <c r="N45" s="392"/>
      <c r="O45" s="392"/>
      <c r="P45" s="467"/>
      <c r="Q45" s="392"/>
      <c r="R45" s="392"/>
      <c r="S45" s="593"/>
      <c r="T45" s="392"/>
      <c r="U45" s="540"/>
      <c r="V45" s="392"/>
      <c r="W45" s="392"/>
      <c r="X45" s="467"/>
      <c r="Y45" s="392"/>
      <c r="Z45" s="392"/>
      <c r="AA45" s="593"/>
      <c r="AB45" s="392"/>
      <c r="AC45" s="540"/>
      <c r="AD45" s="392"/>
      <c r="AE45" s="392"/>
      <c r="AF45" s="467"/>
      <c r="AG45" s="392"/>
      <c r="AH45" s="392"/>
      <c r="AI45" s="593"/>
      <c r="AJ45" s="392"/>
      <c r="AK45" s="540"/>
      <c r="AL45" s="392"/>
      <c r="AM45" s="392"/>
      <c r="AN45" s="467"/>
      <c r="AO45" s="392"/>
      <c r="AP45" s="392"/>
      <c r="AQ45" s="593"/>
      <c r="AR45" s="392"/>
      <c r="AS45" s="540"/>
      <c r="AT45" s="538"/>
      <c r="AU45" s="538"/>
      <c r="AV45" s="594"/>
      <c r="AW45" s="538"/>
      <c r="AX45" s="538"/>
      <c r="AY45" s="595"/>
      <c r="AZ45" s="392"/>
      <c r="BA45" s="540"/>
      <c r="BB45" s="392"/>
      <c r="BC45" s="392"/>
      <c r="BD45" s="467"/>
      <c r="BE45" s="392"/>
      <c r="BF45" s="392"/>
      <c r="BG45" s="593"/>
      <c r="BH45" s="392"/>
      <c r="BI45" s="540"/>
      <c r="BJ45" s="392"/>
      <c r="BK45" s="392"/>
      <c r="BL45" s="467"/>
      <c r="BM45" s="392"/>
      <c r="BN45" s="392"/>
      <c r="BO45" s="593"/>
      <c r="BP45" s="392"/>
      <c r="BQ45" s="540"/>
      <c r="BR45" s="392"/>
      <c r="BS45" s="392"/>
      <c r="BT45" s="467"/>
      <c r="BU45" s="392"/>
      <c r="BV45" s="392"/>
      <c r="BW45" s="593"/>
      <c r="BX45" s="392"/>
      <c r="BY45" s="540"/>
      <c r="BZ45" s="392"/>
      <c r="CA45" s="392"/>
      <c r="CB45" s="467"/>
      <c r="CC45" s="392"/>
      <c r="CD45" s="392"/>
      <c r="CE45" s="593"/>
      <c r="CF45" s="392"/>
      <c r="CG45" s="540"/>
      <c r="CH45" s="392"/>
      <c r="CI45" s="392"/>
      <c r="CJ45" s="467"/>
      <c r="CK45" s="392"/>
      <c r="CL45" s="392"/>
      <c r="CM45" s="593"/>
      <c r="CN45" s="392"/>
      <c r="CO45" s="540"/>
      <c r="CP45" s="392"/>
      <c r="CQ45" s="392"/>
      <c r="CR45" s="467"/>
      <c r="CS45" s="392"/>
      <c r="CT45" s="392"/>
      <c r="CU45" s="593"/>
      <c r="CV45" s="392"/>
      <c r="CW45" s="540"/>
      <c r="CX45" s="392"/>
      <c r="CY45" s="392"/>
      <c r="CZ45" s="467"/>
      <c r="DA45" s="392"/>
      <c r="DB45" s="392"/>
      <c r="DC45" s="593"/>
      <c r="DD45" s="392"/>
      <c r="DE45" s="540"/>
      <c r="DF45" s="392"/>
      <c r="DG45" s="392"/>
      <c r="DH45" s="467"/>
      <c r="DI45" s="392"/>
      <c r="DJ45" s="392"/>
      <c r="DK45" s="593"/>
      <c r="DL45" s="392"/>
      <c r="DM45" s="540"/>
      <c r="DN45" s="392"/>
      <c r="DO45" s="392"/>
      <c r="DP45" s="467"/>
      <c r="DQ45" s="392"/>
      <c r="DR45" s="392"/>
      <c r="DS45" s="593"/>
      <c r="DT45" s="392"/>
      <c r="DU45" s="540"/>
      <c r="DV45" s="392"/>
      <c r="DW45" s="392"/>
      <c r="DX45" s="467"/>
      <c r="DY45" s="392"/>
      <c r="DZ45" s="392"/>
      <c r="EA45" s="593"/>
      <c r="EB45" s="392"/>
      <c r="EC45" s="540"/>
      <c r="ED45" s="392"/>
      <c r="EE45" s="392"/>
      <c r="EF45" s="467"/>
      <c r="EG45" s="392"/>
      <c r="EH45" s="392"/>
      <c r="EI45" s="593"/>
      <c r="EK45" s="540"/>
      <c r="EN45" s="380"/>
      <c r="EO45" s="392"/>
      <c r="EQ45" s="382"/>
      <c r="ER45" s="541"/>
      <c r="ES45" s="541"/>
      <c r="ET45" s="541"/>
      <c r="EU45" s="541"/>
      <c r="EV45" s="541"/>
      <c r="EW45" s="541"/>
      <c r="EX45" s="541"/>
      <c r="EY45" s="541"/>
      <c r="EZ45" s="541"/>
      <c r="FA45" s="541"/>
      <c r="FB45" s="541"/>
      <c r="FC45" s="541"/>
      <c r="FD45" s="541"/>
      <c r="FE45" s="541"/>
      <c r="FF45" s="541"/>
      <c r="FG45" s="541"/>
      <c r="FH45" s="541"/>
      <c r="FI45" s="541"/>
      <c r="FJ45" s="541"/>
      <c r="FK45" s="541"/>
      <c r="FL45" s="541"/>
      <c r="FM45" s="541"/>
      <c r="FN45" s="541"/>
      <c r="FO45" s="541"/>
      <c r="FP45" s="541"/>
      <c r="FQ45" s="541"/>
      <c r="FR45" s="541"/>
      <c r="FS45" s="541"/>
      <c r="FT45" s="541"/>
      <c r="FU45" s="541"/>
      <c r="FV45" s="541"/>
      <c r="FW45" s="541"/>
      <c r="FX45" s="541"/>
      <c r="FY45" s="541"/>
      <c r="FZ45" s="541"/>
      <c r="GA45" s="541"/>
      <c r="GB45" s="541"/>
      <c r="GC45" s="541"/>
      <c r="GD45" s="541"/>
      <c r="GE45" s="541"/>
      <c r="GF45" s="541"/>
      <c r="GG45" s="541"/>
      <c r="GH45" s="541"/>
      <c r="GI45" s="541"/>
      <c r="GJ45" s="541"/>
      <c r="GK45" s="541"/>
      <c r="GL45" s="541"/>
      <c r="GM45" s="541"/>
      <c r="GN45" s="541"/>
      <c r="GO45" s="541"/>
      <c r="GP45" s="541"/>
      <c r="GQ45" s="541"/>
      <c r="GR45" s="541"/>
      <c r="GS45" s="541"/>
      <c r="GT45" s="541"/>
      <c r="GU45" s="541"/>
      <c r="GV45" s="541"/>
      <c r="GW45" s="541"/>
      <c r="GX45" s="541"/>
      <c r="GY45" s="541"/>
      <c r="GZ45" s="541"/>
      <c r="HA45" s="541"/>
      <c r="HB45" s="541"/>
      <c r="HC45" s="541"/>
      <c r="HD45" s="541"/>
      <c r="HE45" s="541"/>
      <c r="HF45" s="541"/>
      <c r="HG45" s="541"/>
      <c r="HH45" s="541"/>
      <c r="HI45" s="541"/>
      <c r="HJ45" s="541"/>
      <c r="HK45" s="541"/>
      <c r="HL45" s="541"/>
      <c r="HM45" s="541"/>
      <c r="HN45" s="541"/>
      <c r="HO45" s="541"/>
      <c r="HP45" s="541"/>
      <c r="HQ45" s="541"/>
      <c r="HR45" s="541"/>
      <c r="HS45" s="541"/>
      <c r="HT45" s="541"/>
      <c r="HU45" s="541"/>
      <c r="HV45" s="541"/>
      <c r="HW45" s="541"/>
      <c r="HX45" s="541"/>
      <c r="HY45" s="541"/>
      <c r="HZ45" s="541"/>
      <c r="IA45" s="541"/>
      <c r="IB45" s="541"/>
      <c r="IC45" s="541"/>
      <c r="ID45" s="541"/>
      <c r="IE45" s="541"/>
      <c r="IF45" s="541"/>
      <c r="IG45" s="541"/>
      <c r="IH45" s="541"/>
      <c r="II45" s="541"/>
      <c r="IJ45" s="541"/>
      <c r="IK45" s="541"/>
      <c r="IL45" s="541"/>
      <c r="IM45" s="541"/>
      <c r="IN45" s="541"/>
      <c r="IO45" s="541"/>
      <c r="IP45" s="541"/>
      <c r="IQ45" s="541"/>
      <c r="IR45" s="541"/>
      <c r="IS45" s="541"/>
      <c r="IT45" s="541"/>
      <c r="IU45" s="541"/>
      <c r="IV45" s="541"/>
    </row>
    <row r="46" spans="1:256" s="489" customFormat="1" ht="23.25" customHeight="1" x14ac:dyDescent="0.2">
      <c r="A46" s="56"/>
      <c r="B46" s="488"/>
      <c r="C46" s="56"/>
      <c r="D46" s="488"/>
      <c r="E46" s="802"/>
      <c r="F46" s="802"/>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row>
    <row r="47" spans="1:256" s="394" customFormat="1" ht="16.5" customHeight="1" x14ac:dyDescent="0.25">
      <c r="A47" s="383" t="s">
        <v>191</v>
      </c>
      <c r="B47" s="865"/>
      <c r="C47" s="383"/>
      <c r="D47" s="865"/>
      <c r="E47" s="469"/>
      <c r="F47" s="469"/>
      <c r="G47" s="469"/>
      <c r="H47" s="469"/>
      <c r="I47" s="469"/>
      <c r="J47" s="866"/>
      <c r="K47" s="867" t="s">
        <v>128</v>
      </c>
      <c r="L47" s="868"/>
      <c r="M47" s="469"/>
      <c r="N47" s="469"/>
      <c r="O47" s="469"/>
      <c r="P47" s="469"/>
      <c r="Q47" s="469"/>
      <c r="R47" s="866"/>
      <c r="S47" s="867" t="s">
        <v>129</v>
      </c>
      <c r="T47" s="868"/>
      <c r="U47" s="469"/>
      <c r="V47" s="469"/>
      <c r="W47" s="469"/>
      <c r="X47" s="469"/>
      <c r="Y47" s="469"/>
      <c r="Z47" s="866"/>
      <c r="AA47" s="867" t="s">
        <v>130</v>
      </c>
      <c r="AB47" s="868"/>
      <c r="AC47" s="469"/>
      <c r="AD47" s="469"/>
      <c r="AE47" s="469"/>
      <c r="AF47" s="469"/>
      <c r="AG47" s="469"/>
      <c r="AH47" s="866"/>
      <c r="AI47" s="867" t="s">
        <v>155</v>
      </c>
      <c r="AJ47" s="868"/>
      <c r="AK47" s="469"/>
      <c r="AL47" s="469"/>
      <c r="AM47" s="469"/>
      <c r="AN47" s="469"/>
      <c r="AO47" s="469"/>
      <c r="AP47" s="866"/>
      <c r="AQ47" s="867" t="s">
        <v>133</v>
      </c>
      <c r="AR47" s="868"/>
      <c r="AS47" s="469"/>
      <c r="AT47" s="469"/>
      <c r="AU47" s="469"/>
      <c r="AV47" s="469"/>
      <c r="AW47" s="469"/>
      <c r="AX47" s="866"/>
      <c r="AY47" s="867"/>
      <c r="AZ47" s="868"/>
      <c r="BA47" s="469"/>
      <c r="BB47" s="469"/>
      <c r="BC47" s="469"/>
      <c r="BD47" s="469"/>
      <c r="BE47" s="469"/>
      <c r="BF47" s="866"/>
      <c r="BG47" s="867" t="s">
        <v>204</v>
      </c>
      <c r="BH47" s="868"/>
      <c r="BI47" s="469"/>
      <c r="BJ47" s="469"/>
      <c r="BK47" s="469"/>
      <c r="BL47" s="469"/>
      <c r="BM47" s="469"/>
      <c r="BN47" s="866"/>
      <c r="BO47" s="867"/>
      <c r="BP47" s="868"/>
      <c r="BQ47" s="469"/>
      <c r="BR47" s="469"/>
      <c r="BS47" s="469"/>
      <c r="BT47" s="469"/>
      <c r="BU47" s="469"/>
      <c r="BV47" s="866"/>
      <c r="BW47" s="867" t="s">
        <v>134</v>
      </c>
      <c r="BX47" s="868"/>
      <c r="BY47" s="469"/>
      <c r="BZ47" s="469"/>
      <c r="CA47" s="469"/>
      <c r="CB47" s="469"/>
      <c r="CC47" s="469"/>
      <c r="CD47" s="866"/>
      <c r="CE47" s="867" t="s">
        <v>135</v>
      </c>
      <c r="CF47" s="868"/>
      <c r="CG47" s="469"/>
      <c r="CH47" s="469"/>
      <c r="CI47" s="469"/>
      <c r="CJ47" s="469"/>
      <c r="CK47" s="469"/>
      <c r="CL47" s="866"/>
      <c r="CM47" s="867" t="s">
        <v>136</v>
      </c>
      <c r="CN47" s="868"/>
      <c r="CO47" s="469"/>
      <c r="CP47" s="469"/>
      <c r="CQ47" s="469"/>
      <c r="CR47" s="469"/>
      <c r="CS47" s="469"/>
      <c r="CT47" s="866"/>
      <c r="CU47" s="867" t="s">
        <v>156</v>
      </c>
      <c r="CV47" s="868"/>
      <c r="CW47" s="469"/>
      <c r="CX47" s="469"/>
      <c r="CY47" s="469"/>
      <c r="CZ47" s="469"/>
      <c r="DA47" s="469"/>
      <c r="DB47" s="866"/>
      <c r="DC47" s="867" t="s">
        <v>137</v>
      </c>
      <c r="DD47" s="868"/>
      <c r="DE47" s="469"/>
      <c r="DF47" s="469"/>
      <c r="DG47" s="469"/>
      <c r="DH47" s="469"/>
      <c r="DI47" s="469"/>
      <c r="DJ47" s="866"/>
      <c r="DK47" s="867"/>
      <c r="DL47" s="868"/>
      <c r="DM47" s="469"/>
      <c r="DN47" s="469"/>
      <c r="DO47" s="469"/>
      <c r="DP47" s="469"/>
      <c r="DQ47" s="469"/>
      <c r="DR47" s="866"/>
      <c r="DS47" s="867" t="s">
        <v>138</v>
      </c>
      <c r="DT47" s="868"/>
      <c r="DU47" s="469"/>
      <c r="DV47" s="469"/>
      <c r="DW47" s="469"/>
      <c r="DX47" s="469"/>
      <c r="DY47" s="469"/>
      <c r="DZ47" s="866"/>
      <c r="EA47" s="867" t="s">
        <v>139</v>
      </c>
      <c r="EB47" s="868"/>
      <c r="EC47" s="469"/>
      <c r="ED47" s="469"/>
      <c r="EE47" s="469"/>
      <c r="EF47" s="469"/>
      <c r="EG47" s="469"/>
      <c r="EH47" s="866"/>
      <c r="EI47" s="867" t="s">
        <v>140</v>
      </c>
      <c r="EJ47" s="469"/>
      <c r="EK47" s="469"/>
      <c r="EL47" s="469"/>
      <c r="EM47" s="469"/>
      <c r="EN47" s="469"/>
      <c r="EO47" s="469"/>
      <c r="EP47" s="866"/>
      <c r="EQ47" s="867"/>
    </row>
    <row r="48" spans="1:256" x14ac:dyDescent="0.2">
      <c r="A48" s="11"/>
      <c r="B48" s="6"/>
      <c r="C48" s="11"/>
      <c r="D48" s="6"/>
      <c r="E48" s="7"/>
      <c r="F48" s="8"/>
      <c r="G48" s="8"/>
      <c r="H48" s="8"/>
      <c r="I48" s="8"/>
      <c r="J48" s="8"/>
      <c r="K48" s="9" t="s">
        <v>77</v>
      </c>
      <c r="L48" s="259"/>
      <c r="M48" s="7"/>
      <c r="N48" s="8"/>
      <c r="O48" s="8"/>
      <c r="P48" s="8"/>
      <c r="Q48" s="8"/>
      <c r="R48" s="8"/>
      <c r="S48" s="9" t="s">
        <v>77</v>
      </c>
      <c r="T48" s="259"/>
      <c r="U48" s="7"/>
      <c r="V48" s="8"/>
      <c r="W48" s="8"/>
      <c r="X48" s="8"/>
      <c r="Y48" s="8"/>
      <c r="Z48" s="8"/>
      <c r="AA48" s="9" t="s">
        <v>77</v>
      </c>
      <c r="AB48" s="259"/>
      <c r="AC48" s="7"/>
      <c r="AD48" s="8"/>
      <c r="AE48" s="8"/>
      <c r="AF48" s="8"/>
      <c r="AG48" s="8"/>
      <c r="AH48" s="8"/>
      <c r="AI48" s="9" t="s">
        <v>77</v>
      </c>
      <c r="AJ48" s="259"/>
      <c r="AK48" s="7"/>
      <c r="AL48" s="8"/>
      <c r="AM48" s="8"/>
      <c r="AN48" s="8"/>
      <c r="AO48" s="8"/>
      <c r="AP48" s="8"/>
      <c r="AQ48" s="9" t="s">
        <v>77</v>
      </c>
      <c r="AR48" s="259"/>
      <c r="AS48" s="7"/>
      <c r="AT48" s="8"/>
      <c r="AU48" s="8"/>
      <c r="AV48" s="8"/>
      <c r="AW48" s="8"/>
      <c r="AX48" s="8"/>
      <c r="AY48" s="9"/>
      <c r="AZ48" s="259"/>
      <c r="BA48" s="7"/>
      <c r="BB48" s="8"/>
      <c r="BC48" s="8"/>
      <c r="BD48" s="8"/>
      <c r="BE48" s="8"/>
      <c r="BF48" s="8"/>
      <c r="BG48" s="9" t="s">
        <v>77</v>
      </c>
      <c r="BH48" s="259"/>
      <c r="BI48" s="7"/>
      <c r="BJ48" s="8"/>
      <c r="BK48" s="8"/>
      <c r="BL48" s="8"/>
      <c r="BM48" s="8"/>
      <c r="BN48" s="8"/>
      <c r="BO48" s="9"/>
      <c r="BP48" s="259"/>
      <c r="BQ48" s="7"/>
      <c r="BR48" s="8"/>
      <c r="BS48" s="8"/>
      <c r="BT48" s="8"/>
      <c r="BU48" s="8"/>
      <c r="BV48" s="8"/>
      <c r="BW48" s="9" t="s">
        <v>77</v>
      </c>
      <c r="BX48" s="259"/>
      <c r="BY48" s="7"/>
      <c r="BZ48" s="8"/>
      <c r="CA48" s="8"/>
      <c r="CB48" s="8"/>
      <c r="CC48" s="8"/>
      <c r="CD48" s="8"/>
      <c r="CE48" s="9" t="s">
        <v>77</v>
      </c>
      <c r="CF48" s="259"/>
      <c r="CG48" s="7"/>
      <c r="CH48" s="8"/>
      <c r="CI48" s="8"/>
      <c r="CJ48" s="8"/>
      <c r="CK48" s="8"/>
      <c r="CL48" s="8"/>
      <c r="CM48" s="9" t="s">
        <v>77</v>
      </c>
      <c r="CN48" s="259"/>
      <c r="CO48" s="7"/>
      <c r="CP48" s="8"/>
      <c r="CQ48" s="8"/>
      <c r="CR48" s="8"/>
      <c r="CS48" s="8"/>
      <c r="CT48" s="8"/>
      <c r="CU48" s="9" t="s">
        <v>77</v>
      </c>
      <c r="CV48" s="259"/>
      <c r="CW48" s="7"/>
      <c r="CX48" s="8"/>
      <c r="CY48" s="8"/>
      <c r="CZ48" s="8"/>
      <c r="DA48" s="8"/>
      <c r="DB48" s="8"/>
      <c r="DC48" s="9" t="s">
        <v>77</v>
      </c>
      <c r="DD48" s="259"/>
      <c r="DE48" s="7"/>
      <c r="DF48" s="8"/>
      <c r="DG48" s="8"/>
      <c r="DH48" s="8"/>
      <c r="DI48" s="8"/>
      <c r="DJ48" s="8"/>
      <c r="DK48" s="9"/>
      <c r="DL48" s="259"/>
      <c r="DM48" s="7"/>
      <c r="DN48" s="8"/>
      <c r="DO48" s="8"/>
      <c r="DP48" s="8"/>
      <c r="DQ48" s="8"/>
      <c r="DR48" s="8"/>
      <c r="DS48" s="9" t="s">
        <v>77</v>
      </c>
      <c r="DT48" s="259"/>
      <c r="DU48" s="7"/>
      <c r="DV48" s="8"/>
      <c r="DW48" s="8"/>
      <c r="DX48" s="8"/>
      <c r="DY48" s="8"/>
      <c r="DZ48" s="8"/>
      <c r="EA48" s="9" t="s">
        <v>77</v>
      </c>
      <c r="EB48" s="259"/>
      <c r="EC48" s="7"/>
      <c r="ED48" s="8"/>
      <c r="EE48" s="8"/>
      <c r="EF48" s="8"/>
      <c r="EG48" s="8"/>
      <c r="EH48" s="8"/>
      <c r="EI48" s="9" t="s">
        <v>77</v>
      </c>
      <c r="EJ48" s="8"/>
      <c r="EK48" s="7"/>
      <c r="EL48" s="8"/>
      <c r="EM48" s="8"/>
      <c r="EN48" s="8"/>
      <c r="EO48" s="8"/>
      <c r="EP48" s="8"/>
      <c r="EQ48" s="9"/>
    </row>
    <row r="49" spans="1:256" ht="6" customHeight="1" x14ac:dyDescent="0.2">
      <c r="A49" s="11" t="s">
        <v>7</v>
      </c>
      <c r="B49" s="6" t="s">
        <v>7</v>
      </c>
      <c r="C49" s="11"/>
      <c r="D49" s="6" t="s">
        <v>7</v>
      </c>
      <c r="E49" s="395" t="s">
        <v>7</v>
      </c>
      <c r="F49" s="395" t="s">
        <v>7</v>
      </c>
      <c r="G49" s="395" t="s">
        <v>7</v>
      </c>
      <c r="H49" s="395" t="s">
        <v>7</v>
      </c>
      <c r="I49" s="395" t="s">
        <v>7</v>
      </c>
      <c r="J49" s="395" t="s">
        <v>7</v>
      </c>
      <c r="K49" s="487" t="s">
        <v>7</v>
      </c>
      <c r="L49" s="395"/>
      <c r="M49" s="395" t="s">
        <v>7</v>
      </c>
      <c r="N49" s="395" t="s">
        <v>7</v>
      </c>
      <c r="O49" s="395" t="s">
        <v>7</v>
      </c>
      <c r="P49" s="395" t="s">
        <v>7</v>
      </c>
      <c r="Q49" s="395" t="s">
        <v>7</v>
      </c>
      <c r="R49" s="395" t="s">
        <v>7</v>
      </c>
      <c r="S49" s="487" t="s">
        <v>7</v>
      </c>
      <c r="T49" s="395"/>
      <c r="U49" s="395" t="s">
        <v>7</v>
      </c>
      <c r="V49" s="395" t="s">
        <v>7</v>
      </c>
      <c r="W49" s="395" t="s">
        <v>7</v>
      </c>
      <c r="X49" s="395" t="s">
        <v>7</v>
      </c>
      <c r="Y49" s="395" t="s">
        <v>7</v>
      </c>
      <c r="Z49" s="395" t="s">
        <v>7</v>
      </c>
      <c r="AA49" s="487" t="s">
        <v>7</v>
      </c>
      <c r="AB49" s="395"/>
      <c r="AC49" s="395" t="s">
        <v>7</v>
      </c>
      <c r="AD49" s="395" t="s">
        <v>7</v>
      </c>
      <c r="AE49" s="395" t="s">
        <v>7</v>
      </c>
      <c r="AF49" s="395" t="s">
        <v>7</v>
      </c>
      <c r="AG49" s="395" t="s">
        <v>7</v>
      </c>
      <c r="AH49" s="395" t="s">
        <v>7</v>
      </c>
      <c r="AI49" s="487" t="s">
        <v>7</v>
      </c>
      <c r="AJ49" s="395"/>
      <c r="AK49" s="395" t="s">
        <v>7</v>
      </c>
      <c r="AL49" s="395" t="s">
        <v>7</v>
      </c>
      <c r="AM49" s="395" t="s">
        <v>7</v>
      </c>
      <c r="AN49" s="395" t="s">
        <v>7</v>
      </c>
      <c r="AO49" s="395" t="s">
        <v>7</v>
      </c>
      <c r="AP49" s="395" t="s">
        <v>7</v>
      </c>
      <c r="AQ49" s="487" t="s">
        <v>7</v>
      </c>
      <c r="AR49" s="395"/>
      <c r="AS49" s="395"/>
      <c r="AT49" s="395"/>
      <c r="AU49" s="395"/>
      <c r="AV49" s="395"/>
      <c r="AW49" s="395"/>
      <c r="AX49" s="395"/>
      <c r="AY49" s="487"/>
      <c r="AZ49" s="395"/>
      <c r="BA49" s="395" t="s">
        <v>7</v>
      </c>
      <c r="BB49" s="395" t="s">
        <v>7</v>
      </c>
      <c r="BC49" s="395" t="s">
        <v>7</v>
      </c>
      <c r="BD49" s="395" t="s">
        <v>7</v>
      </c>
      <c r="BE49" s="395" t="s">
        <v>7</v>
      </c>
      <c r="BF49" s="395" t="s">
        <v>7</v>
      </c>
      <c r="BG49" s="487" t="s">
        <v>7</v>
      </c>
      <c r="BH49" s="395"/>
      <c r="BI49" s="395"/>
      <c r="BJ49" s="395"/>
      <c r="BK49" s="395"/>
      <c r="BL49" s="395"/>
      <c r="BM49" s="395"/>
      <c r="BN49" s="395"/>
      <c r="BO49" s="487"/>
      <c r="BP49" s="395"/>
      <c r="BQ49" s="395" t="s">
        <v>7</v>
      </c>
      <c r="BR49" s="395" t="s">
        <v>7</v>
      </c>
      <c r="BS49" s="395" t="s">
        <v>7</v>
      </c>
      <c r="BT49" s="395" t="s">
        <v>7</v>
      </c>
      <c r="BU49" s="395" t="s">
        <v>7</v>
      </c>
      <c r="BV49" s="395" t="s">
        <v>7</v>
      </c>
      <c r="BW49" s="487" t="s">
        <v>7</v>
      </c>
      <c r="BX49" s="395"/>
      <c r="BY49" s="395" t="s">
        <v>7</v>
      </c>
      <c r="BZ49" s="395" t="s">
        <v>7</v>
      </c>
      <c r="CA49" s="395" t="s">
        <v>7</v>
      </c>
      <c r="CB49" s="395" t="s">
        <v>7</v>
      </c>
      <c r="CC49" s="395" t="s">
        <v>7</v>
      </c>
      <c r="CD49" s="395" t="s">
        <v>7</v>
      </c>
      <c r="CE49" s="487" t="s">
        <v>7</v>
      </c>
      <c r="CF49" s="395"/>
      <c r="CG49" s="395" t="s">
        <v>7</v>
      </c>
      <c r="CH49" s="395" t="s">
        <v>7</v>
      </c>
      <c r="CI49" s="395" t="s">
        <v>7</v>
      </c>
      <c r="CJ49" s="395" t="s">
        <v>7</v>
      </c>
      <c r="CK49" s="395" t="s">
        <v>7</v>
      </c>
      <c r="CL49" s="395" t="s">
        <v>7</v>
      </c>
      <c r="CM49" s="487" t="s">
        <v>7</v>
      </c>
      <c r="CN49" s="395"/>
      <c r="CO49" s="395" t="s">
        <v>7</v>
      </c>
      <c r="CP49" s="395" t="s">
        <v>7</v>
      </c>
      <c r="CQ49" s="395" t="s">
        <v>7</v>
      </c>
      <c r="CR49" s="395" t="s">
        <v>7</v>
      </c>
      <c r="CS49" s="395" t="s">
        <v>7</v>
      </c>
      <c r="CT49" s="395" t="s">
        <v>7</v>
      </c>
      <c r="CU49" s="487" t="s">
        <v>7</v>
      </c>
      <c r="CV49" s="395"/>
      <c r="CW49" s="395" t="s">
        <v>7</v>
      </c>
      <c r="CX49" s="395" t="s">
        <v>7</v>
      </c>
      <c r="CY49" s="395" t="s">
        <v>7</v>
      </c>
      <c r="CZ49" s="395" t="s">
        <v>7</v>
      </c>
      <c r="DA49" s="395" t="s">
        <v>7</v>
      </c>
      <c r="DB49" s="395" t="s">
        <v>7</v>
      </c>
      <c r="DC49" s="487" t="s">
        <v>7</v>
      </c>
      <c r="DD49" s="395"/>
      <c r="DE49" s="395"/>
      <c r="DF49" s="395"/>
      <c r="DG49" s="395"/>
      <c r="DH49" s="395"/>
      <c r="DI49" s="395"/>
      <c r="DJ49" s="395"/>
      <c r="DK49" s="487"/>
      <c r="DL49" s="395"/>
      <c r="DM49" s="395" t="s">
        <v>7</v>
      </c>
      <c r="DN49" s="395" t="s">
        <v>7</v>
      </c>
      <c r="DO49" s="395" t="s">
        <v>7</v>
      </c>
      <c r="DP49" s="395" t="s">
        <v>7</v>
      </c>
      <c r="DQ49" s="395" t="s">
        <v>7</v>
      </c>
      <c r="DR49" s="395" t="s">
        <v>7</v>
      </c>
      <c r="DS49" s="487" t="s">
        <v>7</v>
      </c>
      <c r="DT49" s="395"/>
      <c r="DU49" s="395" t="s">
        <v>7</v>
      </c>
      <c r="DV49" s="395" t="s">
        <v>7</v>
      </c>
      <c r="DW49" s="395" t="s">
        <v>7</v>
      </c>
      <c r="DX49" s="395" t="s">
        <v>7</v>
      </c>
      <c r="DY49" s="395" t="s">
        <v>7</v>
      </c>
      <c r="DZ49" s="395" t="s">
        <v>7</v>
      </c>
      <c r="EA49" s="487" t="s">
        <v>7</v>
      </c>
      <c r="EB49" s="395"/>
      <c r="EC49" s="395" t="s">
        <v>7</v>
      </c>
      <c r="ED49" s="395" t="s">
        <v>7</v>
      </c>
      <c r="EE49" s="395" t="s">
        <v>7</v>
      </c>
      <c r="EF49" s="395" t="s">
        <v>7</v>
      </c>
      <c r="EG49" s="395" t="s">
        <v>7</v>
      </c>
      <c r="EH49" s="395" t="s">
        <v>7</v>
      </c>
      <c r="EI49" s="487" t="s">
        <v>7</v>
      </c>
      <c r="EJ49" s="395"/>
      <c r="EK49" s="395"/>
      <c r="EL49" s="395"/>
      <c r="EM49" s="395"/>
      <c r="EN49" s="395"/>
      <c r="EO49" s="395"/>
      <c r="EP49" s="395"/>
      <c r="EQ49" s="487"/>
    </row>
    <row r="50" spans="1:256" s="8" customFormat="1" x14ac:dyDescent="0.2">
      <c r="A50" s="255" t="s">
        <v>48</v>
      </c>
      <c r="B50" s="14" t="s">
        <v>7</v>
      </c>
      <c r="C50" s="255"/>
      <c r="D50" s="14" t="s">
        <v>7</v>
      </c>
      <c r="E50" s="683" t="s">
        <v>49</v>
      </c>
      <c r="F50" s="935" t="s">
        <v>20</v>
      </c>
      <c r="G50" s="933"/>
      <c r="H50" s="933"/>
      <c r="I50" s="933"/>
      <c r="J50" s="933"/>
      <c r="K50" s="936"/>
      <c r="L50" s="687"/>
      <c r="M50" s="683" t="s">
        <v>49</v>
      </c>
      <c r="N50" s="933" t="s">
        <v>20</v>
      </c>
      <c r="O50" s="933"/>
      <c r="P50" s="933"/>
      <c r="Q50" s="933"/>
      <c r="R50" s="933"/>
      <c r="S50" s="936"/>
      <c r="T50" s="687"/>
      <c r="U50" s="683" t="s">
        <v>49</v>
      </c>
      <c r="V50" s="933" t="s">
        <v>20</v>
      </c>
      <c r="W50" s="933"/>
      <c r="X50" s="933"/>
      <c r="Y50" s="933"/>
      <c r="Z50" s="933"/>
      <c r="AA50" s="936"/>
      <c r="AB50" s="687"/>
      <c r="AC50" s="683" t="s">
        <v>49</v>
      </c>
      <c r="AD50" s="933" t="s">
        <v>20</v>
      </c>
      <c r="AE50" s="933"/>
      <c r="AF50" s="933"/>
      <c r="AG50" s="933"/>
      <c r="AH50" s="933"/>
      <c r="AI50" s="936"/>
      <c r="AJ50" s="687"/>
      <c r="AK50" s="683" t="s">
        <v>49</v>
      </c>
      <c r="AL50" s="933" t="s">
        <v>20</v>
      </c>
      <c r="AM50" s="933"/>
      <c r="AN50" s="933"/>
      <c r="AO50" s="933"/>
      <c r="AP50" s="933"/>
      <c r="AQ50" s="936"/>
      <c r="AR50" s="687"/>
      <c r="AS50" s="683"/>
      <c r="AT50" s="684"/>
      <c r="AU50" s="684"/>
      <c r="AV50" s="684"/>
      <c r="AW50" s="684"/>
      <c r="AX50" s="684"/>
      <c r="AY50" s="685"/>
      <c r="AZ50" s="686"/>
      <c r="BA50" s="683" t="s">
        <v>49</v>
      </c>
      <c r="BB50" s="933" t="s">
        <v>20</v>
      </c>
      <c r="BC50" s="933"/>
      <c r="BD50" s="933"/>
      <c r="BE50" s="933"/>
      <c r="BF50" s="933"/>
      <c r="BG50" s="936"/>
      <c r="BH50" s="687"/>
      <c r="BI50" s="683"/>
      <c r="BJ50" s="684"/>
      <c r="BK50" s="684"/>
      <c r="BL50" s="684"/>
      <c r="BM50" s="684"/>
      <c r="BN50" s="684"/>
      <c r="BO50" s="685"/>
      <c r="BP50" s="686"/>
      <c r="BQ50" s="683" t="s">
        <v>49</v>
      </c>
      <c r="BR50" s="933" t="s">
        <v>20</v>
      </c>
      <c r="BS50" s="933"/>
      <c r="BT50" s="933"/>
      <c r="BU50" s="933"/>
      <c r="BV50" s="933"/>
      <c r="BW50" s="936"/>
      <c r="BX50" s="687"/>
      <c r="BY50" s="683" t="s">
        <v>49</v>
      </c>
      <c r="BZ50" s="935" t="s">
        <v>20</v>
      </c>
      <c r="CA50" s="933"/>
      <c r="CB50" s="933"/>
      <c r="CC50" s="933"/>
      <c r="CD50" s="933"/>
      <c r="CE50" s="936"/>
      <c r="CF50" s="687"/>
      <c r="CG50" s="683" t="s">
        <v>49</v>
      </c>
      <c r="CH50" s="935" t="s">
        <v>20</v>
      </c>
      <c r="CI50" s="933"/>
      <c r="CJ50" s="933"/>
      <c r="CK50" s="933"/>
      <c r="CL50" s="933"/>
      <c r="CM50" s="936"/>
      <c r="CN50" s="687"/>
      <c r="CO50" s="683" t="s">
        <v>49</v>
      </c>
      <c r="CP50" s="935" t="s">
        <v>20</v>
      </c>
      <c r="CQ50" s="933"/>
      <c r="CR50" s="933"/>
      <c r="CS50" s="933"/>
      <c r="CT50" s="933"/>
      <c r="CU50" s="936"/>
      <c r="CV50" s="687"/>
      <c r="CW50" s="683" t="s">
        <v>49</v>
      </c>
      <c r="CX50" s="935" t="s">
        <v>20</v>
      </c>
      <c r="CY50" s="933"/>
      <c r="CZ50" s="933"/>
      <c r="DA50" s="933"/>
      <c r="DB50" s="933"/>
      <c r="DC50" s="936"/>
      <c r="DD50" s="687"/>
      <c r="DE50" s="683"/>
      <c r="DF50" s="684"/>
      <c r="DG50" s="684"/>
      <c r="DH50" s="684"/>
      <c r="DI50" s="684"/>
      <c r="DJ50" s="684"/>
      <c r="DK50" s="685"/>
      <c r="DL50" s="686"/>
      <c r="DM50" s="683" t="s">
        <v>49</v>
      </c>
      <c r="DN50" s="935" t="s">
        <v>20</v>
      </c>
      <c r="DO50" s="933"/>
      <c r="DP50" s="933"/>
      <c r="DQ50" s="933"/>
      <c r="DR50" s="933"/>
      <c r="DS50" s="936"/>
      <c r="DT50" s="687"/>
      <c r="DU50" s="683" t="s">
        <v>49</v>
      </c>
      <c r="DV50" s="935" t="s">
        <v>20</v>
      </c>
      <c r="DW50" s="933"/>
      <c r="DX50" s="933"/>
      <c r="DY50" s="933"/>
      <c r="DZ50" s="933"/>
      <c r="EA50" s="936"/>
      <c r="EB50" s="687"/>
      <c r="EC50" s="683" t="s">
        <v>49</v>
      </c>
      <c r="ED50" s="935" t="s">
        <v>20</v>
      </c>
      <c r="EE50" s="933"/>
      <c r="EF50" s="933"/>
      <c r="EG50" s="933"/>
      <c r="EH50" s="933"/>
      <c r="EI50" s="936"/>
      <c r="EJ50" s="684"/>
      <c r="EK50" s="683"/>
      <c r="EL50" s="15"/>
      <c r="EM50" s="15"/>
      <c r="EN50" s="15"/>
      <c r="EO50" s="15"/>
      <c r="EP50" s="15"/>
      <c r="EQ50" s="16"/>
      <c r="ER50" s="395"/>
      <c r="ES50" s="395"/>
      <c r="ET50" s="395"/>
      <c r="EU50" s="395"/>
      <c r="EV50" s="395"/>
      <c r="EW50" s="395"/>
      <c r="EX50" s="395"/>
      <c r="EY50" s="395"/>
      <c r="EZ50" s="395"/>
      <c r="FA50" s="395"/>
      <c r="FB50" s="395"/>
      <c r="FC50" s="395"/>
      <c r="FD50" s="395"/>
      <c r="FE50" s="395"/>
      <c r="FF50" s="395"/>
      <c r="FG50" s="395"/>
      <c r="FH50" s="395"/>
      <c r="FI50" s="395"/>
      <c r="FJ50" s="395"/>
      <c r="FK50" s="395"/>
      <c r="FL50" s="395"/>
      <c r="FM50" s="395"/>
      <c r="FN50" s="395"/>
      <c r="FO50" s="395"/>
      <c r="FP50" s="395"/>
      <c r="FQ50" s="395"/>
      <c r="FR50" s="395"/>
      <c r="FS50" s="395"/>
      <c r="FT50" s="395"/>
      <c r="FU50" s="395"/>
      <c r="FV50" s="395"/>
      <c r="FW50" s="395"/>
      <c r="FX50" s="395"/>
      <c r="FY50" s="395"/>
      <c r="FZ50" s="395"/>
      <c r="GA50" s="395"/>
      <c r="GB50" s="395"/>
      <c r="GC50" s="395"/>
      <c r="GD50" s="395"/>
      <c r="GE50" s="395"/>
      <c r="GF50" s="395"/>
      <c r="GG50" s="395"/>
      <c r="GH50" s="395"/>
      <c r="GI50" s="395"/>
      <c r="GJ50" s="395"/>
      <c r="GK50" s="395"/>
      <c r="GL50" s="395"/>
      <c r="GM50" s="395"/>
      <c r="GN50" s="395"/>
      <c r="GO50" s="395"/>
      <c r="GP50" s="395"/>
      <c r="GQ50" s="395"/>
      <c r="GR50" s="395"/>
      <c r="GS50" s="395"/>
      <c r="GT50" s="395"/>
      <c r="GU50" s="395"/>
      <c r="GV50" s="395"/>
      <c r="GW50" s="395"/>
      <c r="GX50" s="395"/>
      <c r="GY50" s="395"/>
      <c r="GZ50" s="395"/>
      <c r="HA50" s="395"/>
      <c r="HB50" s="395"/>
      <c r="HC50" s="395"/>
      <c r="HD50" s="395"/>
      <c r="HE50" s="395"/>
      <c r="HF50" s="395"/>
      <c r="HG50" s="395"/>
      <c r="HH50" s="395"/>
      <c r="HI50" s="395"/>
      <c r="HJ50" s="395"/>
      <c r="HK50" s="395"/>
      <c r="HL50" s="395"/>
      <c r="HM50" s="395"/>
      <c r="HN50" s="395"/>
      <c r="HO50" s="395"/>
      <c r="HP50" s="395"/>
      <c r="HQ50" s="395"/>
      <c r="HR50" s="395"/>
      <c r="HS50" s="395"/>
      <c r="HT50" s="395"/>
      <c r="HU50" s="395"/>
      <c r="HV50" s="395"/>
      <c r="HW50" s="395"/>
      <c r="HX50" s="395"/>
      <c r="HY50" s="395"/>
      <c r="HZ50" s="395"/>
      <c r="IA50" s="395"/>
      <c r="IB50" s="395"/>
      <c r="IC50" s="395"/>
      <c r="ID50" s="395"/>
      <c r="IE50" s="395"/>
      <c r="IF50" s="395"/>
      <c r="IG50" s="395"/>
      <c r="IH50" s="395"/>
      <c r="II50" s="395"/>
      <c r="IJ50" s="395"/>
      <c r="IK50" s="395"/>
      <c r="IL50" s="395"/>
      <c r="IM50" s="395"/>
      <c r="IN50" s="395"/>
      <c r="IO50" s="395"/>
      <c r="IP50" s="395"/>
      <c r="IQ50" s="395"/>
      <c r="IR50" s="395"/>
      <c r="IS50" s="395"/>
      <c r="IT50" s="395"/>
      <c r="IU50" s="395"/>
      <c r="IV50" s="395"/>
    </row>
    <row r="51" spans="1:256" s="5" customFormat="1" ht="16.5" hidden="1" customHeight="1" x14ac:dyDescent="0.25">
      <c r="A51" s="163"/>
      <c r="B51" s="265"/>
      <c r="C51" s="216" t="s">
        <v>307</v>
      </c>
      <c r="D51" s="1"/>
      <c r="E51" s="265"/>
      <c r="F51" s="2"/>
      <c r="G51" s="2"/>
      <c r="H51" s="2"/>
      <c r="I51" s="2"/>
      <c r="J51" s="3"/>
      <c r="K51" s="4" t="s">
        <v>303</v>
      </c>
      <c r="L51" s="258"/>
      <c r="M51" s="265"/>
      <c r="N51" s="2"/>
      <c r="O51" s="2"/>
      <c r="P51" s="2"/>
      <c r="Q51" s="2"/>
      <c r="R51" s="3"/>
      <c r="S51" s="4" t="s">
        <v>310</v>
      </c>
      <c r="T51" s="258"/>
      <c r="U51" s="265"/>
      <c r="V51" s="2"/>
      <c r="W51" s="2"/>
      <c r="X51" s="2"/>
      <c r="Y51" s="2"/>
      <c r="Z51" s="3"/>
      <c r="AA51" s="4" t="s">
        <v>311</v>
      </c>
      <c r="AB51" s="258"/>
      <c r="AC51" s="265"/>
      <c r="AD51" s="2"/>
      <c r="AE51" s="2"/>
      <c r="AF51" s="2"/>
      <c r="AG51" s="2"/>
      <c r="AH51" s="3"/>
      <c r="AI51" s="4" t="s">
        <v>312</v>
      </c>
      <c r="AJ51" s="258"/>
      <c r="AK51" s="265"/>
      <c r="AL51" s="2"/>
      <c r="AM51" s="2"/>
      <c r="AN51" s="2"/>
      <c r="AO51" s="2"/>
      <c r="AP51" s="3"/>
      <c r="AQ51" s="4" t="s">
        <v>313</v>
      </c>
      <c r="AR51" s="266"/>
      <c r="AS51" s="265"/>
      <c r="AT51" s="262"/>
      <c r="AU51" s="262"/>
      <c r="AV51" s="262"/>
      <c r="AW51" s="262"/>
      <c r="AX51" s="263"/>
      <c r="AY51" s="264"/>
      <c r="AZ51" s="266"/>
      <c r="BA51" s="265"/>
      <c r="BB51" s="2"/>
      <c r="BC51" s="2"/>
      <c r="BD51" s="2"/>
      <c r="BE51" s="2"/>
      <c r="BF51" s="3"/>
      <c r="BG51" s="4" t="s">
        <v>315</v>
      </c>
      <c r="BH51" s="266"/>
      <c r="BI51" s="265"/>
      <c r="BJ51" s="262"/>
      <c r="BK51" s="262"/>
      <c r="BL51" s="262"/>
      <c r="BM51" s="262"/>
      <c r="BN51" s="263"/>
      <c r="BO51" s="264"/>
      <c r="BP51" s="266"/>
      <c r="BQ51" s="265"/>
      <c r="BR51" s="2"/>
      <c r="BS51" s="2"/>
      <c r="BT51" s="2"/>
      <c r="BU51" s="2"/>
      <c r="BV51" s="3"/>
      <c r="BW51" s="4" t="s">
        <v>318</v>
      </c>
      <c r="BX51" s="258"/>
      <c r="BY51" s="265"/>
      <c r="BZ51" s="2"/>
      <c r="CA51" s="2"/>
      <c r="CB51" s="2"/>
      <c r="CC51" s="2"/>
      <c r="CD51" s="3"/>
      <c r="CE51" s="4" t="s">
        <v>319</v>
      </c>
      <c r="CF51" s="258"/>
      <c r="CG51" s="265"/>
      <c r="CH51" s="2"/>
      <c r="CI51" s="2"/>
      <c r="CJ51" s="2"/>
      <c r="CK51" s="2"/>
      <c r="CL51" s="3"/>
      <c r="CM51" s="4" t="s">
        <v>327</v>
      </c>
      <c r="CN51" s="258"/>
      <c r="CO51" s="265"/>
      <c r="CP51" s="2"/>
      <c r="CQ51" s="2"/>
      <c r="CR51" s="2"/>
      <c r="CS51" s="2"/>
      <c r="CT51" s="3"/>
      <c r="CU51" s="4" t="s">
        <v>320</v>
      </c>
      <c r="CV51" s="258"/>
      <c r="CW51" s="265"/>
      <c r="CX51" s="2"/>
      <c r="CY51" s="2"/>
      <c r="CZ51" s="2"/>
      <c r="DA51" s="2"/>
      <c r="DB51" s="3"/>
      <c r="DC51" s="4" t="s">
        <v>321</v>
      </c>
      <c r="DD51" s="266"/>
      <c r="DE51" s="265"/>
      <c r="DF51" s="262"/>
      <c r="DG51" s="262"/>
      <c r="DH51" s="262"/>
      <c r="DI51" s="262"/>
      <c r="DJ51" s="263"/>
      <c r="DK51" s="264"/>
      <c r="DL51" s="266"/>
      <c r="DM51" s="265"/>
      <c r="DN51" s="2"/>
      <c r="DO51" s="2"/>
      <c r="DP51" s="2"/>
      <c r="DQ51" s="2"/>
      <c r="DR51" s="3"/>
      <c r="DS51" s="4" t="s">
        <v>323</v>
      </c>
      <c r="DT51" s="258"/>
      <c r="DU51" s="265"/>
      <c r="DV51" s="2"/>
      <c r="DW51" s="2"/>
      <c r="DX51" s="2"/>
      <c r="DY51" s="2"/>
      <c r="DZ51" s="3"/>
      <c r="EA51" s="4" t="s">
        <v>324</v>
      </c>
      <c r="EB51" s="258"/>
      <c r="EC51" s="265"/>
      <c r="ED51" s="2"/>
      <c r="EE51" s="2"/>
      <c r="EF51" s="2"/>
      <c r="EG51" s="2"/>
      <c r="EH51" s="3"/>
      <c r="EI51" s="4" t="s">
        <v>325</v>
      </c>
      <c r="EJ51" s="262"/>
      <c r="EK51" s="265"/>
      <c r="EL51" s="262"/>
      <c r="EM51" s="262"/>
      <c r="EN51" s="262"/>
      <c r="EO51" s="262"/>
      <c r="EP51" s="263"/>
      <c r="EQ51" s="264"/>
      <c r="ER51" s="394"/>
      <c r="ES51" s="394"/>
      <c r="ET51" s="394"/>
      <c r="EU51" s="394"/>
      <c r="EV51" s="394"/>
      <c r="EW51" s="394"/>
      <c r="EX51" s="394"/>
      <c r="EY51" s="394"/>
      <c r="EZ51" s="394"/>
      <c r="FA51" s="394"/>
      <c r="FB51" s="394"/>
      <c r="FC51" s="394"/>
      <c r="FD51" s="394"/>
      <c r="FE51" s="394"/>
      <c r="FF51" s="394"/>
      <c r="FG51" s="394"/>
      <c r="FH51" s="394"/>
      <c r="FI51" s="394"/>
      <c r="FJ51" s="394"/>
      <c r="FK51" s="394"/>
      <c r="FL51" s="394"/>
      <c r="FM51" s="394"/>
      <c r="FN51" s="394"/>
      <c r="FO51" s="394"/>
      <c r="FP51" s="394"/>
      <c r="FQ51" s="394"/>
      <c r="FR51" s="394"/>
      <c r="FS51" s="394"/>
      <c r="FT51" s="394"/>
      <c r="FU51" s="394"/>
      <c r="FV51" s="394"/>
      <c r="FW51" s="394"/>
      <c r="FX51" s="394"/>
      <c r="FY51" s="394"/>
      <c r="FZ51" s="394"/>
      <c r="GA51" s="394"/>
      <c r="GB51" s="394"/>
      <c r="GC51" s="394"/>
      <c r="GD51" s="394"/>
      <c r="GE51" s="394"/>
      <c r="GF51" s="394"/>
      <c r="GG51" s="394"/>
      <c r="GH51" s="394"/>
      <c r="GI51" s="394"/>
      <c r="GJ51" s="394"/>
      <c r="GK51" s="394"/>
      <c r="GL51" s="394"/>
      <c r="GM51" s="394"/>
      <c r="GN51" s="394"/>
      <c r="GO51" s="394"/>
      <c r="GP51" s="394"/>
      <c r="GQ51" s="394"/>
      <c r="GR51" s="394"/>
      <c r="GS51" s="394"/>
      <c r="GT51" s="394"/>
      <c r="GU51" s="394"/>
      <c r="GV51" s="394"/>
      <c r="GW51" s="394"/>
      <c r="GX51" s="394"/>
      <c r="GY51" s="394"/>
      <c r="GZ51" s="394"/>
      <c r="HA51" s="394"/>
      <c r="HB51" s="394"/>
      <c r="HC51" s="394"/>
      <c r="HD51" s="394"/>
      <c r="HE51" s="394"/>
      <c r="HF51" s="394"/>
      <c r="HG51" s="394"/>
      <c r="HH51" s="394"/>
      <c r="HI51" s="394"/>
      <c r="HJ51" s="394"/>
      <c r="HK51" s="394"/>
      <c r="HL51" s="394"/>
      <c r="HM51" s="394"/>
      <c r="HN51" s="394"/>
      <c r="HO51" s="394"/>
      <c r="HP51" s="394"/>
      <c r="HQ51" s="394"/>
      <c r="HR51" s="394"/>
      <c r="HS51" s="394"/>
      <c r="HT51" s="394"/>
      <c r="HU51" s="394"/>
      <c r="HV51" s="394"/>
      <c r="HW51" s="394"/>
      <c r="HX51" s="394"/>
      <c r="HY51" s="394"/>
      <c r="HZ51" s="394"/>
      <c r="IA51" s="394"/>
      <c r="IB51" s="394"/>
      <c r="IC51" s="394"/>
      <c r="ID51" s="394"/>
      <c r="IE51" s="394"/>
      <c r="IF51" s="394"/>
      <c r="IG51" s="394"/>
      <c r="IH51" s="394"/>
      <c r="II51" s="394"/>
      <c r="IJ51" s="394"/>
      <c r="IK51" s="394"/>
      <c r="IL51" s="394"/>
      <c r="IM51" s="394"/>
      <c r="IN51" s="394"/>
      <c r="IO51" s="394"/>
      <c r="IP51" s="394"/>
      <c r="IQ51" s="394"/>
      <c r="IR51" s="394"/>
      <c r="IS51" s="394"/>
      <c r="IT51" s="394"/>
      <c r="IU51" s="394"/>
      <c r="IV51" s="394"/>
    </row>
    <row r="52" spans="1:256" ht="12.75" hidden="1" customHeight="1" x14ac:dyDescent="0.2">
      <c r="A52" s="11"/>
      <c r="B52" s="6"/>
      <c r="C52" s="11"/>
      <c r="D52" s="6"/>
      <c r="E52" s="6"/>
      <c r="F52" s="8"/>
      <c r="G52" s="8"/>
      <c r="H52" s="8"/>
      <c r="I52" s="8"/>
      <c r="J52" s="8"/>
      <c r="K52" s="9" t="s">
        <v>214</v>
      </c>
      <c r="L52" s="259"/>
      <c r="M52" s="6"/>
      <c r="N52" s="8"/>
      <c r="O52" s="8"/>
      <c r="P52" s="8"/>
      <c r="Q52" s="8"/>
      <c r="R52" s="8"/>
      <c r="S52" s="9" t="s">
        <v>214</v>
      </c>
      <c r="T52" s="259"/>
      <c r="U52" s="6"/>
      <c r="V52" s="8"/>
      <c r="W52" s="8"/>
      <c r="X52" s="8"/>
      <c r="Y52" s="8"/>
      <c r="Z52" s="8"/>
      <c r="AA52" s="9" t="s">
        <v>214</v>
      </c>
      <c r="AB52" s="259"/>
      <c r="AC52" s="6"/>
      <c r="AD52" s="8"/>
      <c r="AE52" s="8"/>
      <c r="AF52" s="8"/>
      <c r="AG52" s="8"/>
      <c r="AH52" s="8"/>
      <c r="AI52" s="9" t="s">
        <v>214</v>
      </c>
      <c r="AJ52" s="259"/>
      <c r="AK52" s="6"/>
      <c r="AL52" s="8"/>
      <c r="AM52" s="8"/>
      <c r="AN52" s="8"/>
      <c r="AO52" s="8"/>
      <c r="AP52" s="8"/>
      <c r="AQ52" s="9" t="s">
        <v>214</v>
      </c>
      <c r="AR52" s="259"/>
      <c r="AS52" s="6"/>
      <c r="AT52" s="8"/>
      <c r="AU52" s="8"/>
      <c r="AV52" s="8"/>
      <c r="AW52" s="8"/>
      <c r="AX52" s="8"/>
      <c r="AY52" s="9"/>
      <c r="AZ52" s="259"/>
      <c r="BA52" s="6"/>
      <c r="BB52" s="8"/>
      <c r="BC52" s="8"/>
      <c r="BD52" s="8"/>
      <c r="BE52" s="8"/>
      <c r="BF52" s="8"/>
      <c r="BG52" s="9" t="s">
        <v>214</v>
      </c>
      <c r="BH52" s="259"/>
      <c r="BI52" s="6"/>
      <c r="BJ52" s="8"/>
      <c r="BK52" s="8"/>
      <c r="BL52" s="8"/>
      <c r="BM52" s="8"/>
      <c r="BN52" s="8"/>
      <c r="BO52" s="9"/>
      <c r="BP52" s="259"/>
      <c r="BQ52" s="6"/>
      <c r="BR52" s="8"/>
      <c r="BS52" s="8"/>
      <c r="BT52" s="8"/>
      <c r="BU52" s="8"/>
      <c r="BV52" s="8"/>
      <c r="BW52" s="9" t="s">
        <v>214</v>
      </c>
      <c r="BX52" s="259"/>
      <c r="BY52" s="6"/>
      <c r="BZ52" s="8"/>
      <c r="CA52" s="8"/>
      <c r="CB52" s="8"/>
      <c r="CC52" s="8"/>
      <c r="CD52" s="8"/>
      <c r="CE52" s="9" t="s">
        <v>214</v>
      </c>
      <c r="CF52" s="259"/>
      <c r="CG52" s="6"/>
      <c r="CH52" s="8"/>
      <c r="CI52" s="8"/>
      <c r="CJ52" s="8"/>
      <c r="CK52" s="8"/>
      <c r="CL52" s="8"/>
      <c r="CM52" s="9" t="s">
        <v>214</v>
      </c>
      <c r="CN52" s="259"/>
      <c r="CO52" s="6"/>
      <c r="CP52" s="8"/>
      <c r="CQ52" s="8"/>
      <c r="CR52" s="8"/>
      <c r="CS52" s="8"/>
      <c r="CT52" s="8"/>
      <c r="CU52" s="9" t="s">
        <v>214</v>
      </c>
      <c r="CV52" s="259"/>
      <c r="CW52" s="6"/>
      <c r="CX52" s="8"/>
      <c r="CY52" s="8"/>
      <c r="CZ52" s="8"/>
      <c r="DA52" s="8"/>
      <c r="DB52" s="8"/>
      <c r="DC52" s="9" t="s">
        <v>214</v>
      </c>
      <c r="DD52" s="259"/>
      <c r="DE52" s="6"/>
      <c r="DF52" s="8"/>
      <c r="DG52" s="8"/>
      <c r="DH52" s="8"/>
      <c r="DI52" s="8"/>
      <c r="DJ52" s="8"/>
      <c r="DK52" s="9"/>
      <c r="DL52" s="259"/>
      <c r="DM52" s="6"/>
      <c r="DN52" s="8"/>
      <c r="DO52" s="8"/>
      <c r="DP52" s="8"/>
      <c r="DQ52" s="8"/>
      <c r="DR52" s="8"/>
      <c r="DS52" s="9" t="s">
        <v>214</v>
      </c>
      <c r="DT52" s="259"/>
      <c r="DU52" s="6"/>
      <c r="DV52" s="8"/>
      <c r="DW52" s="8"/>
      <c r="DX52" s="8"/>
      <c r="DY52" s="8"/>
      <c r="DZ52" s="8"/>
      <c r="EA52" s="9" t="s">
        <v>214</v>
      </c>
      <c r="EB52" s="259"/>
      <c r="EC52" s="6"/>
      <c r="ED52" s="8"/>
      <c r="EE52" s="8"/>
      <c r="EF52" s="8"/>
      <c r="EG52" s="8"/>
      <c r="EH52" s="8"/>
      <c r="EI52" s="9" t="s">
        <v>214</v>
      </c>
      <c r="EJ52" s="8"/>
      <c r="EK52" s="6"/>
      <c r="EL52" s="8"/>
      <c r="EM52" s="8"/>
      <c r="EN52" s="8"/>
      <c r="EO52" s="8"/>
      <c r="EP52" s="8"/>
      <c r="EQ52" s="9"/>
    </row>
    <row r="53" spans="1:256" ht="6" hidden="1" customHeight="1" x14ac:dyDescent="0.2">
      <c r="A53" s="11"/>
      <c r="B53" s="6" t="s">
        <v>7</v>
      </c>
      <c r="C53" s="11" t="s">
        <v>7</v>
      </c>
      <c r="D53" s="6" t="s">
        <v>7</v>
      </c>
      <c r="E53" s="6" t="s">
        <v>7</v>
      </c>
      <c r="F53" s="8" t="s">
        <v>7</v>
      </c>
      <c r="G53" s="8" t="s">
        <v>7</v>
      </c>
      <c r="H53" s="8" t="s">
        <v>7</v>
      </c>
      <c r="I53" s="8" t="s">
        <v>7</v>
      </c>
      <c r="J53" s="8" t="s">
        <v>7</v>
      </c>
      <c r="K53" s="12" t="s">
        <v>7</v>
      </c>
      <c r="L53" s="8"/>
      <c r="M53" s="6" t="s">
        <v>7</v>
      </c>
      <c r="N53" s="8" t="s">
        <v>7</v>
      </c>
      <c r="O53" s="8" t="s">
        <v>7</v>
      </c>
      <c r="P53" s="8" t="s">
        <v>7</v>
      </c>
      <c r="Q53" s="8" t="s">
        <v>7</v>
      </c>
      <c r="R53" s="8" t="s">
        <v>7</v>
      </c>
      <c r="S53" s="12" t="s">
        <v>7</v>
      </c>
      <c r="T53" s="8"/>
      <c r="U53" s="6" t="s">
        <v>7</v>
      </c>
      <c r="V53" s="8" t="s">
        <v>7</v>
      </c>
      <c r="W53" s="8" t="s">
        <v>7</v>
      </c>
      <c r="X53" s="8" t="s">
        <v>7</v>
      </c>
      <c r="Y53" s="8" t="s">
        <v>7</v>
      </c>
      <c r="Z53" s="8" t="s">
        <v>7</v>
      </c>
      <c r="AA53" s="12" t="s">
        <v>7</v>
      </c>
      <c r="AB53" s="8"/>
      <c r="AC53" s="6" t="s">
        <v>7</v>
      </c>
      <c r="AD53" s="8" t="s">
        <v>7</v>
      </c>
      <c r="AE53" s="8" t="s">
        <v>7</v>
      </c>
      <c r="AF53" s="8" t="s">
        <v>7</v>
      </c>
      <c r="AG53" s="8" t="s">
        <v>7</v>
      </c>
      <c r="AH53" s="8" t="s">
        <v>7</v>
      </c>
      <c r="AI53" s="12" t="s">
        <v>7</v>
      </c>
      <c r="AJ53" s="8"/>
      <c r="AK53" s="6" t="s">
        <v>7</v>
      </c>
      <c r="AL53" s="8" t="s">
        <v>7</v>
      </c>
      <c r="AM53" s="8" t="s">
        <v>7</v>
      </c>
      <c r="AN53" s="8" t="s">
        <v>7</v>
      </c>
      <c r="AO53" s="8" t="s">
        <v>7</v>
      </c>
      <c r="AP53" s="8" t="s">
        <v>7</v>
      </c>
      <c r="AQ53" s="12" t="s">
        <v>7</v>
      </c>
      <c r="AR53" s="8"/>
      <c r="AS53" s="6"/>
      <c r="AT53" s="8"/>
      <c r="AU53" s="8"/>
      <c r="AV53" s="8"/>
      <c r="AW53" s="8"/>
      <c r="AX53" s="8"/>
      <c r="AY53" s="12"/>
      <c r="AZ53" s="8"/>
      <c r="BA53" s="6" t="s">
        <v>7</v>
      </c>
      <c r="BB53" s="8" t="s">
        <v>7</v>
      </c>
      <c r="BC53" s="8" t="s">
        <v>7</v>
      </c>
      <c r="BD53" s="8" t="s">
        <v>7</v>
      </c>
      <c r="BE53" s="8" t="s">
        <v>7</v>
      </c>
      <c r="BF53" s="8" t="s">
        <v>7</v>
      </c>
      <c r="BG53" s="12" t="s">
        <v>7</v>
      </c>
      <c r="BH53" s="8"/>
      <c r="BI53" s="6"/>
      <c r="BJ53" s="8"/>
      <c r="BK53" s="8"/>
      <c r="BL53" s="8"/>
      <c r="BM53" s="8"/>
      <c r="BN53" s="8"/>
      <c r="BO53" s="12"/>
      <c r="BP53" s="8"/>
      <c r="BQ53" s="6" t="s">
        <v>7</v>
      </c>
      <c r="BR53" s="8" t="s">
        <v>7</v>
      </c>
      <c r="BS53" s="8" t="s">
        <v>7</v>
      </c>
      <c r="BT53" s="8" t="s">
        <v>7</v>
      </c>
      <c r="BU53" s="8" t="s">
        <v>7</v>
      </c>
      <c r="BV53" s="8" t="s">
        <v>7</v>
      </c>
      <c r="BW53" s="12" t="s">
        <v>7</v>
      </c>
      <c r="BX53" s="8"/>
      <c r="BY53" s="6" t="s">
        <v>7</v>
      </c>
      <c r="BZ53" s="8" t="s">
        <v>7</v>
      </c>
      <c r="CA53" s="8" t="s">
        <v>7</v>
      </c>
      <c r="CB53" s="8" t="s">
        <v>7</v>
      </c>
      <c r="CC53" s="8" t="s">
        <v>7</v>
      </c>
      <c r="CD53" s="8" t="s">
        <v>7</v>
      </c>
      <c r="CE53" s="12" t="s">
        <v>7</v>
      </c>
      <c r="CF53" s="8"/>
      <c r="CG53" s="6" t="s">
        <v>7</v>
      </c>
      <c r="CH53" s="8" t="s">
        <v>7</v>
      </c>
      <c r="CI53" s="8" t="s">
        <v>7</v>
      </c>
      <c r="CJ53" s="8" t="s">
        <v>7</v>
      </c>
      <c r="CK53" s="8" t="s">
        <v>7</v>
      </c>
      <c r="CL53" s="8" t="s">
        <v>7</v>
      </c>
      <c r="CM53" s="12" t="s">
        <v>7</v>
      </c>
      <c r="CN53" s="8"/>
      <c r="CO53" s="6" t="s">
        <v>7</v>
      </c>
      <c r="CP53" s="8" t="s">
        <v>7</v>
      </c>
      <c r="CQ53" s="8" t="s">
        <v>7</v>
      </c>
      <c r="CR53" s="8" t="s">
        <v>7</v>
      </c>
      <c r="CS53" s="8" t="s">
        <v>7</v>
      </c>
      <c r="CT53" s="8" t="s">
        <v>7</v>
      </c>
      <c r="CU53" s="12" t="s">
        <v>7</v>
      </c>
      <c r="CV53" s="8"/>
      <c r="CW53" s="6" t="s">
        <v>7</v>
      </c>
      <c r="CX53" s="8" t="s">
        <v>7</v>
      </c>
      <c r="CY53" s="8" t="s">
        <v>7</v>
      </c>
      <c r="CZ53" s="8" t="s">
        <v>7</v>
      </c>
      <c r="DA53" s="8" t="s">
        <v>7</v>
      </c>
      <c r="DB53" s="8" t="s">
        <v>7</v>
      </c>
      <c r="DC53" s="12" t="s">
        <v>7</v>
      </c>
      <c r="DD53" s="8"/>
      <c r="DE53" s="6"/>
      <c r="DF53" s="8"/>
      <c r="DG53" s="8"/>
      <c r="DH53" s="8"/>
      <c r="DI53" s="8"/>
      <c r="DJ53" s="8"/>
      <c r="DK53" s="12"/>
      <c r="DL53" s="8"/>
      <c r="DM53" s="6" t="s">
        <v>7</v>
      </c>
      <c r="DN53" s="8" t="s">
        <v>7</v>
      </c>
      <c r="DO53" s="8" t="s">
        <v>7</v>
      </c>
      <c r="DP53" s="8" t="s">
        <v>7</v>
      </c>
      <c r="DQ53" s="8" t="s">
        <v>7</v>
      </c>
      <c r="DR53" s="8" t="s">
        <v>7</v>
      </c>
      <c r="DS53" s="12" t="s">
        <v>7</v>
      </c>
      <c r="DT53" s="8"/>
      <c r="DU53" s="6" t="s">
        <v>7</v>
      </c>
      <c r="DV53" s="8" t="s">
        <v>7</v>
      </c>
      <c r="DW53" s="8" t="s">
        <v>7</v>
      </c>
      <c r="DX53" s="8" t="s">
        <v>7</v>
      </c>
      <c r="DY53" s="8" t="s">
        <v>7</v>
      </c>
      <c r="DZ53" s="8" t="s">
        <v>7</v>
      </c>
      <c r="EA53" s="12" t="s">
        <v>7</v>
      </c>
      <c r="EB53" s="8"/>
      <c r="EC53" s="6" t="s">
        <v>7</v>
      </c>
      <c r="ED53" s="8" t="s">
        <v>7</v>
      </c>
      <c r="EE53" s="8" t="s">
        <v>7</v>
      </c>
      <c r="EF53" s="8" t="s">
        <v>7</v>
      </c>
      <c r="EG53" s="8" t="s">
        <v>7</v>
      </c>
      <c r="EH53" s="8" t="s">
        <v>7</v>
      </c>
      <c r="EI53" s="12" t="s">
        <v>7</v>
      </c>
      <c r="EJ53" s="8"/>
      <c r="EK53" s="6"/>
      <c r="EL53" s="8"/>
      <c r="EM53" s="8"/>
      <c r="EN53" s="8"/>
      <c r="EO53" s="8"/>
      <c r="EP53" s="8"/>
      <c r="EQ53" s="12"/>
    </row>
    <row r="54" spans="1:256" ht="12.75" hidden="1" customHeight="1" x14ac:dyDescent="0.2">
      <c r="A54" s="13"/>
      <c r="B54" s="14" t="s">
        <v>7</v>
      </c>
      <c r="C54" s="255" t="s">
        <v>281</v>
      </c>
      <c r="D54" s="14" t="s">
        <v>7</v>
      </c>
      <c r="E54" s="14" t="s">
        <v>306</v>
      </c>
      <c r="F54" s="935" t="s">
        <v>213</v>
      </c>
      <c r="G54" s="933"/>
      <c r="H54" s="933"/>
      <c r="I54" s="933"/>
      <c r="J54" s="933"/>
      <c r="K54" s="936"/>
      <c r="L54" s="256"/>
      <c r="M54" s="14" t="s">
        <v>306</v>
      </c>
      <c r="N54" s="933" t="s">
        <v>213</v>
      </c>
      <c r="O54" s="933"/>
      <c r="P54" s="933"/>
      <c r="Q54" s="933"/>
      <c r="R54" s="933"/>
      <c r="S54" s="936"/>
      <c r="T54" s="256"/>
      <c r="U54" s="14" t="s">
        <v>306</v>
      </c>
      <c r="V54" s="933" t="s">
        <v>213</v>
      </c>
      <c r="W54" s="933"/>
      <c r="X54" s="933"/>
      <c r="Y54" s="933"/>
      <c r="Z54" s="933"/>
      <c r="AA54" s="936"/>
      <c r="AB54" s="256"/>
      <c r="AC54" s="14" t="s">
        <v>306</v>
      </c>
      <c r="AD54" s="933" t="s">
        <v>213</v>
      </c>
      <c r="AE54" s="933"/>
      <c r="AF54" s="933"/>
      <c r="AG54" s="933"/>
      <c r="AH54" s="933"/>
      <c r="AI54" s="936"/>
      <c r="AJ54" s="256"/>
      <c r="AK54" s="14" t="s">
        <v>306</v>
      </c>
      <c r="AL54" s="933" t="s">
        <v>213</v>
      </c>
      <c r="AM54" s="933"/>
      <c r="AN54" s="933"/>
      <c r="AO54" s="933"/>
      <c r="AP54" s="933"/>
      <c r="AQ54" s="936"/>
      <c r="AR54" s="256"/>
      <c r="AS54" s="14"/>
      <c r="AT54" s="15"/>
      <c r="AU54" s="15"/>
      <c r="AV54" s="15"/>
      <c r="AW54" s="15"/>
      <c r="AX54" s="15"/>
      <c r="AY54" s="16"/>
      <c r="AZ54" s="260"/>
      <c r="BA54" s="14" t="s">
        <v>306</v>
      </c>
      <c r="BB54" s="933" t="s">
        <v>213</v>
      </c>
      <c r="BC54" s="933"/>
      <c r="BD54" s="933"/>
      <c r="BE54" s="933"/>
      <c r="BF54" s="933"/>
      <c r="BG54" s="936"/>
      <c r="BH54" s="256"/>
      <c r="BI54" s="14"/>
      <c r="BJ54" s="15"/>
      <c r="BK54" s="15"/>
      <c r="BL54" s="15"/>
      <c r="BM54" s="15"/>
      <c r="BN54" s="15"/>
      <c r="BO54" s="16"/>
      <c r="BP54" s="260"/>
      <c r="BQ54" s="14" t="s">
        <v>306</v>
      </c>
      <c r="BR54" s="933" t="s">
        <v>213</v>
      </c>
      <c r="BS54" s="933"/>
      <c r="BT54" s="933"/>
      <c r="BU54" s="933"/>
      <c r="BV54" s="933"/>
      <c r="BW54" s="936"/>
      <c r="BX54" s="256"/>
      <c r="BY54" s="14" t="s">
        <v>306</v>
      </c>
      <c r="BZ54" s="935" t="s">
        <v>213</v>
      </c>
      <c r="CA54" s="933"/>
      <c r="CB54" s="933"/>
      <c r="CC54" s="933"/>
      <c r="CD54" s="933"/>
      <c r="CE54" s="936"/>
      <c r="CF54" s="256"/>
      <c r="CG54" s="14" t="s">
        <v>306</v>
      </c>
      <c r="CH54" s="935" t="s">
        <v>213</v>
      </c>
      <c r="CI54" s="933"/>
      <c r="CJ54" s="933"/>
      <c r="CK54" s="933"/>
      <c r="CL54" s="933"/>
      <c r="CM54" s="936"/>
      <c r="CN54" s="256"/>
      <c r="CO54" s="14" t="s">
        <v>306</v>
      </c>
      <c r="CP54" s="935" t="s">
        <v>213</v>
      </c>
      <c r="CQ54" s="933"/>
      <c r="CR54" s="933"/>
      <c r="CS54" s="933"/>
      <c r="CT54" s="933"/>
      <c r="CU54" s="936"/>
      <c r="CV54" s="256"/>
      <c r="CW54" s="14" t="s">
        <v>306</v>
      </c>
      <c r="CX54" s="935" t="s">
        <v>213</v>
      </c>
      <c r="CY54" s="933"/>
      <c r="CZ54" s="933"/>
      <c r="DA54" s="933"/>
      <c r="DB54" s="933"/>
      <c r="DC54" s="936"/>
      <c r="DD54" s="256"/>
      <c r="DE54" s="14"/>
      <c r="DF54" s="15"/>
      <c r="DG54" s="15"/>
      <c r="DH54" s="15"/>
      <c r="DI54" s="15"/>
      <c r="DJ54" s="15"/>
      <c r="DK54" s="16"/>
      <c r="DL54" s="260"/>
      <c r="DM54" s="14" t="s">
        <v>306</v>
      </c>
      <c r="DN54" s="935" t="s">
        <v>213</v>
      </c>
      <c r="DO54" s="933"/>
      <c r="DP54" s="933"/>
      <c r="DQ54" s="933"/>
      <c r="DR54" s="933"/>
      <c r="DS54" s="936"/>
      <c r="DT54" s="256"/>
      <c r="DU54" s="14" t="s">
        <v>306</v>
      </c>
      <c r="DV54" s="935" t="s">
        <v>213</v>
      </c>
      <c r="DW54" s="933"/>
      <c r="DX54" s="933"/>
      <c r="DY54" s="933"/>
      <c r="DZ54" s="933"/>
      <c r="EA54" s="936"/>
      <c r="EB54" s="256"/>
      <c r="EC54" s="14" t="s">
        <v>306</v>
      </c>
      <c r="ED54" s="935" t="s">
        <v>213</v>
      </c>
      <c r="EE54" s="933"/>
      <c r="EF54" s="933"/>
      <c r="EG54" s="933"/>
      <c r="EH54" s="933"/>
      <c r="EI54" s="936"/>
      <c r="EJ54" s="15"/>
      <c r="EK54" s="14"/>
      <c r="EL54" s="15"/>
      <c r="EM54" s="15"/>
      <c r="EN54" s="15"/>
      <c r="EO54" s="15"/>
      <c r="EP54" s="15"/>
      <c r="EQ54" s="16"/>
    </row>
    <row r="55" spans="1:256" x14ac:dyDescent="0.2">
      <c r="A55" s="13" t="s">
        <v>52</v>
      </c>
      <c r="B55" s="14" t="s">
        <v>52</v>
      </c>
      <c r="C55" s="13" t="s">
        <v>52</v>
      </c>
      <c r="D55" s="14" t="s">
        <v>52</v>
      </c>
      <c r="E55" s="14" t="s">
        <v>7</v>
      </c>
      <c r="F55" s="15" t="s">
        <v>14</v>
      </c>
      <c r="G55" s="15" t="s">
        <v>15</v>
      </c>
      <c r="H55" s="15" t="s">
        <v>16</v>
      </c>
      <c r="I55" s="15" t="s">
        <v>17</v>
      </c>
      <c r="J55" s="15" t="s">
        <v>18</v>
      </c>
      <c r="K55" s="685" t="s">
        <v>19</v>
      </c>
      <c r="L55" s="686"/>
      <c r="M55" s="683"/>
      <c r="N55" s="684" t="s">
        <v>14</v>
      </c>
      <c r="O55" s="684" t="s">
        <v>15</v>
      </c>
      <c r="P55" s="684" t="s">
        <v>16</v>
      </c>
      <c r="Q55" s="684" t="s">
        <v>17</v>
      </c>
      <c r="R55" s="684" t="s">
        <v>18</v>
      </c>
      <c r="S55" s="685" t="s">
        <v>19</v>
      </c>
      <c r="T55" s="686"/>
      <c r="U55" s="683" t="s">
        <v>7</v>
      </c>
      <c r="V55" s="684" t="s">
        <v>368</v>
      </c>
      <c r="W55" s="684" t="s">
        <v>17</v>
      </c>
      <c r="X55" s="684" t="s">
        <v>18</v>
      </c>
      <c r="Y55" s="684" t="s">
        <v>24</v>
      </c>
      <c r="Z55" s="684" t="s">
        <v>369</v>
      </c>
      <c r="AA55" s="685" t="s">
        <v>370</v>
      </c>
      <c r="AB55" s="686"/>
      <c r="AC55" s="683" t="s">
        <v>7</v>
      </c>
      <c r="AD55" s="684" t="s">
        <v>25</v>
      </c>
      <c r="AE55" s="684" t="s">
        <v>28</v>
      </c>
      <c r="AF55" s="684" t="s">
        <v>22</v>
      </c>
      <c r="AG55" s="684" t="s">
        <v>15</v>
      </c>
      <c r="AH55" s="684" t="s">
        <v>16</v>
      </c>
      <c r="AI55" s="685" t="s">
        <v>635</v>
      </c>
      <c r="AJ55" s="686"/>
      <c r="AK55" s="683" t="s">
        <v>7</v>
      </c>
      <c r="AL55" s="684" t="s">
        <v>21</v>
      </c>
      <c r="AM55" s="684" t="s">
        <v>22</v>
      </c>
      <c r="AN55" s="684" t="s">
        <v>15</v>
      </c>
      <c r="AO55" s="684" t="s">
        <v>16</v>
      </c>
      <c r="AP55" s="684" t="s">
        <v>17</v>
      </c>
      <c r="AQ55" s="685" t="s">
        <v>23</v>
      </c>
      <c r="AR55" s="686"/>
      <c r="AS55" s="683"/>
      <c r="AT55" s="684"/>
      <c r="AU55" s="684"/>
      <c r="AV55" s="684"/>
      <c r="AW55" s="684"/>
      <c r="AX55" s="684"/>
      <c r="AY55" s="685"/>
      <c r="AZ55" s="686"/>
      <c r="BA55" s="683" t="s">
        <v>7</v>
      </c>
      <c r="BB55" s="684" t="s">
        <v>25</v>
      </c>
      <c r="BC55" s="684" t="s">
        <v>26</v>
      </c>
      <c r="BD55" s="684" t="s">
        <v>27</v>
      </c>
      <c r="BE55" s="684" t="s">
        <v>28</v>
      </c>
      <c r="BF55" s="684" t="s">
        <v>22</v>
      </c>
      <c r="BG55" s="685" t="s">
        <v>29</v>
      </c>
      <c r="BH55" s="686"/>
      <c r="BI55" s="683"/>
      <c r="BJ55" s="684"/>
      <c r="BK55" s="684"/>
      <c r="BL55" s="684"/>
      <c r="BM55" s="684"/>
      <c r="BN55" s="684"/>
      <c r="BO55" s="685"/>
      <c r="BP55" s="686"/>
      <c r="BQ55" s="683" t="s">
        <v>7</v>
      </c>
      <c r="BR55" s="684" t="s">
        <v>368</v>
      </c>
      <c r="BS55" s="684" t="s">
        <v>17</v>
      </c>
      <c r="BT55" s="684" t="s">
        <v>18</v>
      </c>
      <c r="BU55" s="684" t="s">
        <v>24</v>
      </c>
      <c r="BV55" s="684" t="s">
        <v>369</v>
      </c>
      <c r="BW55" s="685" t="s">
        <v>370</v>
      </c>
      <c r="BX55" s="686"/>
      <c r="BY55" s="683"/>
      <c r="BZ55" s="684" t="s">
        <v>14</v>
      </c>
      <c r="CA55" s="684" t="s">
        <v>15</v>
      </c>
      <c r="CB55" s="684" t="s">
        <v>16</v>
      </c>
      <c r="CC55" s="684" t="s">
        <v>17</v>
      </c>
      <c r="CD55" s="684" t="s">
        <v>18</v>
      </c>
      <c r="CE55" s="685" t="s">
        <v>19</v>
      </c>
      <c r="CF55" s="686"/>
      <c r="CG55" s="683" t="s">
        <v>7</v>
      </c>
      <c r="CH55" s="684" t="s">
        <v>636</v>
      </c>
      <c r="CI55" s="684" t="s">
        <v>18</v>
      </c>
      <c r="CJ55" s="684" t="s">
        <v>24</v>
      </c>
      <c r="CK55" s="684" t="s">
        <v>369</v>
      </c>
      <c r="CL55" s="684" t="s">
        <v>637</v>
      </c>
      <c r="CM55" s="685" t="s">
        <v>638</v>
      </c>
      <c r="CN55" s="686"/>
      <c r="CO55" s="683" t="s">
        <v>7</v>
      </c>
      <c r="CP55" s="684" t="s">
        <v>25</v>
      </c>
      <c r="CQ55" s="684" t="s">
        <v>26</v>
      </c>
      <c r="CR55" s="684" t="s">
        <v>27</v>
      </c>
      <c r="CS55" s="684" t="s">
        <v>28</v>
      </c>
      <c r="CT55" s="684" t="s">
        <v>22</v>
      </c>
      <c r="CU55" s="685" t="s">
        <v>29</v>
      </c>
      <c r="CV55" s="686"/>
      <c r="CW55" s="683" t="s">
        <v>7</v>
      </c>
      <c r="CX55" s="684" t="s">
        <v>25</v>
      </c>
      <c r="CY55" s="684" t="s">
        <v>26</v>
      </c>
      <c r="CZ55" s="684" t="s">
        <v>27</v>
      </c>
      <c r="DA55" s="684" t="s">
        <v>28</v>
      </c>
      <c r="DB55" s="684" t="s">
        <v>22</v>
      </c>
      <c r="DC55" s="685" t="s">
        <v>29</v>
      </c>
      <c r="DD55" s="686"/>
      <c r="DE55" s="683"/>
      <c r="DF55" s="684"/>
      <c r="DG55" s="684"/>
      <c r="DH55" s="684"/>
      <c r="DI55" s="684"/>
      <c r="DJ55" s="684"/>
      <c r="DK55" s="685"/>
      <c r="DL55" s="686"/>
      <c r="DM55" s="683" t="s">
        <v>7</v>
      </c>
      <c r="DN55" s="684" t="s">
        <v>14</v>
      </c>
      <c r="DO55" s="684" t="s">
        <v>15</v>
      </c>
      <c r="DP55" s="684" t="s">
        <v>16</v>
      </c>
      <c r="DQ55" s="684" t="s">
        <v>17</v>
      </c>
      <c r="DR55" s="684" t="s">
        <v>18</v>
      </c>
      <c r="DS55" s="685" t="s">
        <v>19</v>
      </c>
      <c r="DT55" s="686"/>
      <c r="DU55" s="683"/>
      <c r="DV55" s="684" t="s">
        <v>21</v>
      </c>
      <c r="DW55" s="684" t="s">
        <v>22</v>
      </c>
      <c r="DX55" s="684" t="s">
        <v>15</v>
      </c>
      <c r="DY55" s="684" t="s">
        <v>16</v>
      </c>
      <c r="DZ55" s="684" t="s">
        <v>17</v>
      </c>
      <c r="EA55" s="685" t="s">
        <v>23</v>
      </c>
      <c r="EB55" s="686"/>
      <c r="EC55" s="683" t="s">
        <v>7</v>
      </c>
      <c r="ED55" s="684" t="s">
        <v>368</v>
      </c>
      <c r="EE55" s="684" t="s">
        <v>17</v>
      </c>
      <c r="EF55" s="684" t="s">
        <v>18</v>
      </c>
      <c r="EG55" s="684" t="s">
        <v>24</v>
      </c>
      <c r="EH55" s="684" t="s">
        <v>369</v>
      </c>
      <c r="EI55" s="685" t="s">
        <v>370</v>
      </c>
      <c r="EJ55" s="684"/>
      <c r="EK55" s="683"/>
      <c r="EL55" s="684"/>
      <c r="EM55" s="684"/>
      <c r="EN55" s="684"/>
      <c r="EO55" s="684"/>
      <c r="EP55" s="684"/>
      <c r="EQ55" s="685"/>
      <c r="ER55" s="889"/>
      <c r="ES55" s="889"/>
      <c r="ET55" s="889"/>
      <c r="EU55" s="889"/>
      <c r="EV55" s="889"/>
      <c r="EW55" s="889"/>
      <c r="EX55" s="889"/>
      <c r="EY55" s="889"/>
      <c r="EZ55" s="889"/>
      <c r="FA55" s="889"/>
      <c r="FB55" s="889"/>
      <c r="FC55" s="889"/>
      <c r="FD55" s="889"/>
    </row>
    <row r="56" spans="1:256" ht="5.25" customHeight="1" x14ac:dyDescent="0.2">
      <c r="A56" s="11" t="s">
        <v>7</v>
      </c>
      <c r="B56" s="17" t="s">
        <v>7</v>
      </c>
      <c r="C56" s="11" t="s">
        <v>7</v>
      </c>
      <c r="D56" s="17" t="s">
        <v>7</v>
      </c>
      <c r="E56" s="366" t="s">
        <v>7</v>
      </c>
      <c r="F56" s="480" t="s">
        <v>7</v>
      </c>
      <c r="G56" s="480" t="s">
        <v>7</v>
      </c>
      <c r="H56" s="480" t="s">
        <v>7</v>
      </c>
      <c r="I56" s="480" t="s">
        <v>7</v>
      </c>
      <c r="J56" s="480" t="s">
        <v>7</v>
      </c>
      <c r="K56" s="858"/>
      <c r="L56" s="859"/>
      <c r="M56" s="366"/>
      <c r="N56" s="480"/>
      <c r="O56" s="480"/>
      <c r="P56" s="480"/>
      <c r="Q56" s="480"/>
      <c r="R56" s="480"/>
      <c r="S56" s="858"/>
      <c r="T56" s="859"/>
      <c r="U56" s="366" t="s">
        <v>7</v>
      </c>
      <c r="V56" s="480" t="s">
        <v>7</v>
      </c>
      <c r="W56" s="480" t="s">
        <v>7</v>
      </c>
      <c r="X56" s="480" t="s">
        <v>7</v>
      </c>
      <c r="Y56" s="480" t="s">
        <v>7</v>
      </c>
      <c r="Z56" s="480" t="s">
        <v>7</v>
      </c>
      <c r="AA56" s="858"/>
      <c r="AB56" s="859"/>
      <c r="AC56" s="366" t="s">
        <v>7</v>
      </c>
      <c r="AD56" s="480" t="s">
        <v>7</v>
      </c>
      <c r="AE56" s="480" t="s">
        <v>7</v>
      </c>
      <c r="AF56" s="480" t="s">
        <v>7</v>
      </c>
      <c r="AG56" s="480" t="s">
        <v>7</v>
      </c>
      <c r="AH56" s="480" t="s">
        <v>7</v>
      </c>
      <c r="AI56" s="858"/>
      <c r="AJ56" s="859"/>
      <c r="AK56" s="366" t="s">
        <v>7</v>
      </c>
      <c r="AL56" s="480" t="s">
        <v>7</v>
      </c>
      <c r="AM56" s="480" t="s">
        <v>7</v>
      </c>
      <c r="AN56" s="480" t="s">
        <v>7</v>
      </c>
      <c r="AO56" s="480" t="s">
        <v>7</v>
      </c>
      <c r="AP56" s="480" t="s">
        <v>7</v>
      </c>
      <c r="AQ56" s="858"/>
      <c r="AR56" s="859"/>
      <c r="AS56" s="366" t="s">
        <v>7</v>
      </c>
      <c r="AT56" s="480" t="s">
        <v>7</v>
      </c>
      <c r="AU56" s="480" t="s">
        <v>7</v>
      </c>
      <c r="AV56" s="480" t="s">
        <v>7</v>
      </c>
      <c r="AW56" s="480" t="s">
        <v>7</v>
      </c>
      <c r="AX56" s="480" t="s">
        <v>7</v>
      </c>
      <c r="AY56" s="858"/>
      <c r="AZ56" s="859"/>
      <c r="BA56" s="366" t="s">
        <v>7</v>
      </c>
      <c r="BB56" s="480" t="s">
        <v>7</v>
      </c>
      <c r="BC56" s="480" t="s">
        <v>7</v>
      </c>
      <c r="BD56" s="480" t="s">
        <v>7</v>
      </c>
      <c r="BE56" s="480" t="s">
        <v>7</v>
      </c>
      <c r="BF56" s="480" t="s">
        <v>7</v>
      </c>
      <c r="BG56" s="858"/>
      <c r="BH56" s="859"/>
      <c r="BI56" s="366" t="s">
        <v>7</v>
      </c>
      <c r="BJ56" s="480" t="s">
        <v>7</v>
      </c>
      <c r="BK56" s="480" t="s">
        <v>7</v>
      </c>
      <c r="BL56" s="480" t="s">
        <v>7</v>
      </c>
      <c r="BM56" s="480" t="s">
        <v>7</v>
      </c>
      <c r="BN56" s="480" t="s">
        <v>7</v>
      </c>
      <c r="BO56" s="858"/>
      <c r="BP56" s="859"/>
      <c r="BQ56" s="366" t="s">
        <v>7</v>
      </c>
      <c r="BR56" s="480" t="s">
        <v>7</v>
      </c>
      <c r="BS56" s="480" t="s">
        <v>7</v>
      </c>
      <c r="BT56" s="480" t="s">
        <v>7</v>
      </c>
      <c r="BU56" s="480" t="s">
        <v>7</v>
      </c>
      <c r="BV56" s="480" t="s">
        <v>7</v>
      </c>
      <c r="BW56" s="858"/>
      <c r="BX56" s="859"/>
      <c r="BY56" s="366"/>
      <c r="BZ56" s="480"/>
      <c r="CA56" s="480"/>
      <c r="CB56" s="480"/>
      <c r="CC56" s="480"/>
      <c r="CD56" s="480"/>
      <c r="CE56" s="858"/>
      <c r="CF56" s="859"/>
      <c r="CG56" s="366" t="s">
        <v>7</v>
      </c>
      <c r="CH56" s="480" t="s">
        <v>7</v>
      </c>
      <c r="CI56" s="480" t="s">
        <v>7</v>
      </c>
      <c r="CJ56" s="480" t="s">
        <v>7</v>
      </c>
      <c r="CK56" s="480" t="s">
        <v>7</v>
      </c>
      <c r="CL56" s="480" t="s">
        <v>7</v>
      </c>
      <c r="CM56" s="858"/>
      <c r="CN56" s="859"/>
      <c r="CO56" s="366" t="s">
        <v>7</v>
      </c>
      <c r="CP56" s="480" t="s">
        <v>7</v>
      </c>
      <c r="CQ56" s="480" t="s">
        <v>7</v>
      </c>
      <c r="CR56" s="480" t="s">
        <v>7</v>
      </c>
      <c r="CS56" s="480" t="s">
        <v>7</v>
      </c>
      <c r="CT56" s="480" t="s">
        <v>7</v>
      </c>
      <c r="CU56" s="858"/>
      <c r="CV56" s="859"/>
      <c r="CW56" s="366" t="s">
        <v>7</v>
      </c>
      <c r="CX56" s="480" t="s">
        <v>7</v>
      </c>
      <c r="CY56" s="480" t="s">
        <v>7</v>
      </c>
      <c r="CZ56" s="480" t="s">
        <v>7</v>
      </c>
      <c r="DA56" s="480" t="s">
        <v>7</v>
      </c>
      <c r="DB56" s="480" t="s">
        <v>7</v>
      </c>
      <c r="DC56" s="858"/>
      <c r="DD56" s="859"/>
      <c r="DE56" s="366" t="s">
        <v>7</v>
      </c>
      <c r="DF56" s="480" t="s">
        <v>7</v>
      </c>
      <c r="DG56" s="480" t="s">
        <v>7</v>
      </c>
      <c r="DH56" s="480" t="s">
        <v>7</v>
      </c>
      <c r="DI56" s="480" t="s">
        <v>7</v>
      </c>
      <c r="DJ56" s="480" t="s">
        <v>7</v>
      </c>
      <c r="DK56" s="858"/>
      <c r="DL56" s="859"/>
      <c r="DM56" s="366" t="s">
        <v>7</v>
      </c>
      <c r="DN56" s="480" t="s">
        <v>7</v>
      </c>
      <c r="DO56" s="480" t="s">
        <v>7</v>
      </c>
      <c r="DP56" s="480" t="s">
        <v>7</v>
      </c>
      <c r="DQ56" s="480" t="s">
        <v>7</v>
      </c>
      <c r="DR56" s="480" t="s">
        <v>7</v>
      </c>
      <c r="DS56" s="858"/>
      <c r="DT56" s="859"/>
      <c r="DU56" s="366"/>
      <c r="DV56" s="480"/>
      <c r="DW56" s="480"/>
      <c r="DX56" s="480"/>
      <c r="DY56" s="480"/>
      <c r="DZ56" s="480"/>
      <c r="EA56" s="858"/>
      <c r="EB56" s="859"/>
      <c r="EC56" s="366" t="s">
        <v>7</v>
      </c>
      <c r="ED56" s="480" t="s">
        <v>7</v>
      </c>
      <c r="EE56" s="480" t="s">
        <v>7</v>
      </c>
      <c r="EF56" s="480" t="s">
        <v>7</v>
      </c>
      <c r="EG56" s="480" t="s">
        <v>7</v>
      </c>
      <c r="EH56" s="480" t="s">
        <v>7</v>
      </c>
      <c r="EI56" s="858"/>
      <c r="EJ56" s="480"/>
      <c r="EK56" s="366" t="s">
        <v>7</v>
      </c>
      <c r="EL56" s="480" t="s">
        <v>7</v>
      </c>
      <c r="EM56" s="480" t="s">
        <v>7</v>
      </c>
      <c r="EN56" s="480" t="s">
        <v>7</v>
      </c>
      <c r="EO56" s="480" t="s">
        <v>7</v>
      </c>
      <c r="EP56" s="480" t="s">
        <v>7</v>
      </c>
      <c r="EQ56" s="858"/>
    </row>
    <row r="57" spans="1:256" x14ac:dyDescent="0.2">
      <c r="A57" s="872" t="s">
        <v>54</v>
      </c>
      <c r="B57" s="366" t="s">
        <v>7</v>
      </c>
      <c r="C57" s="872" t="s">
        <v>282</v>
      </c>
      <c r="D57" s="366" t="s">
        <v>7</v>
      </c>
      <c r="E57" s="689">
        <v>2017</v>
      </c>
      <c r="F57" s="514">
        <v>2017</v>
      </c>
      <c r="G57" s="514">
        <v>2017</v>
      </c>
      <c r="H57" s="514">
        <v>2017</v>
      </c>
      <c r="I57" s="514">
        <v>2017</v>
      </c>
      <c r="J57" s="514">
        <v>2017</v>
      </c>
      <c r="K57" s="596">
        <v>2017</v>
      </c>
      <c r="L57" s="878">
        <v>2012</v>
      </c>
      <c r="M57" s="689">
        <v>2017</v>
      </c>
      <c r="N57" s="514">
        <v>2017</v>
      </c>
      <c r="O57" s="514">
        <v>2017</v>
      </c>
      <c r="P57" s="514">
        <v>2017</v>
      </c>
      <c r="Q57" s="514">
        <v>2017</v>
      </c>
      <c r="R57" s="514">
        <v>2017</v>
      </c>
      <c r="S57" s="596">
        <v>2017</v>
      </c>
      <c r="T57" s="878"/>
      <c r="U57" s="689">
        <v>2017</v>
      </c>
      <c r="V57" s="514">
        <v>2017</v>
      </c>
      <c r="W57" s="514">
        <v>2017</v>
      </c>
      <c r="X57" s="514">
        <v>2017</v>
      </c>
      <c r="Y57" s="514">
        <v>2017</v>
      </c>
      <c r="Z57" s="514">
        <v>2017</v>
      </c>
      <c r="AA57" s="596">
        <v>2017</v>
      </c>
      <c r="AB57" s="878"/>
      <c r="AC57" s="689">
        <v>2017</v>
      </c>
      <c r="AD57" s="514">
        <v>2017</v>
      </c>
      <c r="AE57" s="514">
        <v>2017</v>
      </c>
      <c r="AF57" s="514">
        <v>2017</v>
      </c>
      <c r="AG57" s="514">
        <v>2017</v>
      </c>
      <c r="AH57" s="514">
        <v>2017</v>
      </c>
      <c r="AI57" s="596">
        <v>2017</v>
      </c>
      <c r="AJ57" s="878"/>
      <c r="AK57" s="689">
        <v>2017</v>
      </c>
      <c r="AL57" s="514">
        <v>2017</v>
      </c>
      <c r="AM57" s="514">
        <v>2017</v>
      </c>
      <c r="AN57" s="514">
        <v>2017</v>
      </c>
      <c r="AO57" s="514">
        <v>2017</v>
      </c>
      <c r="AP57" s="514">
        <v>2017</v>
      </c>
      <c r="AQ57" s="890">
        <v>2017</v>
      </c>
      <c r="AR57" s="878"/>
      <c r="AS57" s="366"/>
      <c r="AT57" s="514"/>
      <c r="AU57" s="514"/>
      <c r="AV57" s="514"/>
      <c r="AW57" s="514"/>
      <c r="AX57" s="514"/>
      <c r="AY57" s="596"/>
      <c r="AZ57" s="878"/>
      <c r="BA57" s="689">
        <v>2017</v>
      </c>
      <c r="BB57" s="514">
        <v>2017</v>
      </c>
      <c r="BC57" s="514">
        <v>2017</v>
      </c>
      <c r="BD57" s="514">
        <v>2017</v>
      </c>
      <c r="BE57" s="514">
        <v>2017</v>
      </c>
      <c r="BF57" s="514">
        <v>2017</v>
      </c>
      <c r="BG57" s="596">
        <v>2017</v>
      </c>
      <c r="BH57" s="878">
        <v>2007</v>
      </c>
      <c r="BI57" s="366"/>
      <c r="BJ57" s="514"/>
      <c r="BK57" s="514"/>
      <c r="BL57" s="514"/>
      <c r="BM57" s="514"/>
      <c r="BN57" s="514"/>
      <c r="BO57" s="596"/>
      <c r="BP57" s="878"/>
      <c r="BQ57" s="689">
        <v>2017</v>
      </c>
      <c r="BR57" s="514">
        <v>2017</v>
      </c>
      <c r="BS57" s="514">
        <v>2017</v>
      </c>
      <c r="BT57" s="514">
        <v>2017</v>
      </c>
      <c r="BU57" s="514">
        <v>2017</v>
      </c>
      <c r="BV57" s="514">
        <v>2017</v>
      </c>
      <c r="BW57" s="596">
        <v>2017</v>
      </c>
      <c r="BX57" s="878"/>
      <c r="BY57" s="689">
        <v>2017</v>
      </c>
      <c r="BZ57" s="514">
        <v>2017</v>
      </c>
      <c r="CA57" s="514">
        <v>2017</v>
      </c>
      <c r="CB57" s="514">
        <v>2017</v>
      </c>
      <c r="CC57" s="514">
        <v>2017</v>
      </c>
      <c r="CD57" s="514">
        <v>2017</v>
      </c>
      <c r="CE57" s="596">
        <v>2017</v>
      </c>
      <c r="CF57" s="878"/>
      <c r="CG57" s="689">
        <v>2017</v>
      </c>
      <c r="CH57" s="878">
        <v>2017</v>
      </c>
      <c r="CI57" s="878">
        <v>2017</v>
      </c>
      <c r="CJ57" s="878">
        <v>2017</v>
      </c>
      <c r="CK57" s="878">
        <v>2017</v>
      </c>
      <c r="CL57" s="878">
        <v>2017</v>
      </c>
      <c r="CM57" s="596">
        <v>2017</v>
      </c>
      <c r="CN57" s="878"/>
      <c r="CO57" s="689">
        <v>2017</v>
      </c>
      <c r="CP57" s="878">
        <v>2017</v>
      </c>
      <c r="CQ57" s="878">
        <v>2017</v>
      </c>
      <c r="CR57" s="878">
        <v>2017</v>
      </c>
      <c r="CS57" s="878">
        <v>2017</v>
      </c>
      <c r="CT57" s="878">
        <v>2017</v>
      </c>
      <c r="CU57" s="596">
        <v>2017</v>
      </c>
      <c r="CV57" s="878"/>
      <c r="CW57" s="689">
        <v>2017</v>
      </c>
      <c r="CX57" s="878">
        <v>2017</v>
      </c>
      <c r="CY57" s="878">
        <v>2017</v>
      </c>
      <c r="CZ57" s="878">
        <v>2017</v>
      </c>
      <c r="DA57" s="878">
        <v>2017</v>
      </c>
      <c r="DB57" s="878">
        <v>2017</v>
      </c>
      <c r="DC57" s="596">
        <v>2017</v>
      </c>
      <c r="DD57" s="878"/>
      <c r="DE57" s="689"/>
      <c r="DF57" s="878"/>
      <c r="DG57" s="878"/>
      <c r="DH57" s="878"/>
      <c r="DI57" s="878"/>
      <c r="DJ57" s="878"/>
      <c r="DK57" s="596"/>
      <c r="DL57" s="878"/>
      <c r="DM57" s="689">
        <v>2017</v>
      </c>
      <c r="DN57" s="878">
        <v>2017</v>
      </c>
      <c r="DO57" s="878">
        <v>2017</v>
      </c>
      <c r="DP57" s="878">
        <v>2017</v>
      </c>
      <c r="DQ57" s="878">
        <v>2017</v>
      </c>
      <c r="DR57" s="878">
        <v>2017</v>
      </c>
      <c r="DS57" s="596">
        <v>2017</v>
      </c>
      <c r="DT57" s="878"/>
      <c r="DU57" s="689">
        <v>2017</v>
      </c>
      <c r="DV57" s="878">
        <v>2017</v>
      </c>
      <c r="DW57" s="878">
        <v>2017</v>
      </c>
      <c r="DX57" s="878">
        <v>2017</v>
      </c>
      <c r="DY57" s="878">
        <v>2017</v>
      </c>
      <c r="DZ57" s="878">
        <v>2017</v>
      </c>
      <c r="EA57" s="596">
        <v>2017</v>
      </c>
      <c r="EB57" s="878"/>
      <c r="EC57" s="689">
        <v>2017</v>
      </c>
      <c r="ED57" s="878">
        <v>2017</v>
      </c>
      <c r="EE57" s="878">
        <v>2017</v>
      </c>
      <c r="EF57" s="878">
        <v>2017</v>
      </c>
      <c r="EG57" s="878">
        <v>2017</v>
      </c>
      <c r="EH57" s="878">
        <v>2017</v>
      </c>
      <c r="EI57" s="596">
        <v>2017</v>
      </c>
      <c r="EJ57" s="559"/>
      <c r="EK57" s="558"/>
      <c r="EL57" s="559"/>
      <c r="EM57" s="559"/>
      <c r="EN57" s="559"/>
      <c r="EO57" s="559"/>
      <c r="EP57" s="559"/>
      <c r="EQ57" s="22"/>
    </row>
    <row r="58" spans="1:256" ht="5.25" customHeight="1" x14ac:dyDescent="0.2">
      <c r="A58" s="11" t="s">
        <v>7</v>
      </c>
      <c r="B58" s="17" t="s">
        <v>7</v>
      </c>
      <c r="C58" s="11" t="s">
        <v>7</v>
      </c>
      <c r="D58" s="17" t="s">
        <v>7</v>
      </c>
      <c r="E58" s="17"/>
      <c r="F58" s="221"/>
      <c r="G58" s="221"/>
      <c r="H58" s="221"/>
      <c r="I58" s="221"/>
      <c r="J58" s="221"/>
      <c r="K58" s="562"/>
      <c r="L58" s="223"/>
      <c r="M58" s="17"/>
      <c r="N58" s="221"/>
      <c r="O58" s="221"/>
      <c r="P58" s="221"/>
      <c r="Q58" s="221"/>
      <c r="R58" s="221"/>
      <c r="S58" s="562"/>
      <c r="T58" s="223"/>
      <c r="U58" s="17"/>
      <c r="V58" s="221"/>
      <c r="W58" s="221"/>
      <c r="X58" s="221"/>
      <c r="Y58" s="221"/>
      <c r="Z58" s="221"/>
      <c r="AA58" s="562"/>
      <c r="AB58" s="223"/>
      <c r="AC58" s="17"/>
      <c r="AD58" s="221"/>
      <c r="AE58" s="221"/>
      <c r="AF58" s="221"/>
      <c r="AG58" s="221"/>
      <c r="AH58" s="221"/>
      <c r="AI58" s="562"/>
      <c r="AJ58" s="223"/>
      <c r="AK58" s="17"/>
      <c r="AL58" s="221"/>
      <c r="AM58" s="221"/>
      <c r="AN58" s="221"/>
      <c r="AO58" s="221"/>
      <c r="AP58" s="221"/>
      <c r="AQ58" s="597"/>
      <c r="AR58" s="223"/>
      <c r="AS58" s="17"/>
      <c r="AT58" s="221"/>
      <c r="AU58" s="221"/>
      <c r="AV58" s="221"/>
      <c r="AW58" s="221"/>
      <c r="AX58" s="221"/>
      <c r="AY58" s="562"/>
      <c r="AZ58" s="223"/>
      <c r="BA58" s="17"/>
      <c r="BB58" s="221"/>
      <c r="BC58" s="221"/>
      <c r="BD58" s="221"/>
      <c r="BE58" s="221"/>
      <c r="BF58" s="221"/>
      <c r="BG58" s="562"/>
      <c r="BH58" s="223"/>
      <c r="BI58" s="17"/>
      <c r="BJ58" s="221"/>
      <c r="BK58" s="221"/>
      <c r="BL58" s="221"/>
      <c r="BM58" s="221"/>
      <c r="BN58" s="221"/>
      <c r="BO58" s="562"/>
      <c r="BP58" s="223"/>
      <c r="BQ58" s="17"/>
      <c r="BR58" s="221"/>
      <c r="BS58" s="221"/>
      <c r="BT58" s="221"/>
      <c r="BU58" s="221"/>
      <c r="BV58" s="221"/>
      <c r="BW58" s="562"/>
      <c r="BX58" s="223"/>
      <c r="BY58" s="17"/>
      <c r="BZ58" s="221"/>
      <c r="CA58" s="221"/>
      <c r="CB58" s="221"/>
      <c r="CC58" s="221"/>
      <c r="CD58" s="221"/>
      <c r="CE58" s="562"/>
      <c r="CF58" s="223"/>
      <c r="CG58" s="17"/>
      <c r="CH58" s="221"/>
      <c r="CI58" s="221"/>
      <c r="CJ58" s="221"/>
      <c r="CK58" s="221"/>
      <c r="CL58" s="221"/>
      <c r="CM58" s="562"/>
      <c r="CN58" s="223"/>
      <c r="CO58" s="17"/>
      <c r="CP58" s="221"/>
      <c r="CQ58" s="221"/>
      <c r="CR58" s="221"/>
      <c r="CS58" s="221"/>
      <c r="CT58" s="221"/>
      <c r="CU58" s="562"/>
      <c r="CV58" s="223"/>
      <c r="CW58" s="17"/>
      <c r="CX58" s="221"/>
      <c r="CY58" s="221"/>
      <c r="CZ58" s="221"/>
      <c r="DA58" s="221"/>
      <c r="DB58" s="221"/>
      <c r="DC58" s="562"/>
      <c r="DD58" s="223"/>
      <c r="DE58" s="17"/>
      <c r="DF58" s="221"/>
      <c r="DG58" s="221"/>
      <c r="DH58" s="221"/>
      <c r="DI58" s="221"/>
      <c r="DJ58" s="221"/>
      <c r="DK58" s="562"/>
      <c r="DL58" s="223"/>
      <c r="DM58" s="17"/>
      <c r="DN58" s="221"/>
      <c r="DO58" s="221"/>
      <c r="DP58" s="221"/>
      <c r="DQ58" s="221"/>
      <c r="DR58" s="221"/>
      <c r="DS58" s="562"/>
      <c r="DT58" s="223"/>
      <c r="DU58" s="17"/>
      <c r="DV58" s="221"/>
      <c r="DW58" s="221"/>
      <c r="DX58" s="221"/>
      <c r="DY58" s="221"/>
      <c r="DZ58" s="221"/>
      <c r="EA58" s="562"/>
      <c r="EB58" s="223"/>
      <c r="EC58" s="17"/>
      <c r="ED58" s="221"/>
      <c r="EE58" s="221"/>
      <c r="EF58" s="221"/>
      <c r="EG58" s="221"/>
      <c r="EH58" s="221"/>
      <c r="EI58" s="562"/>
      <c r="EJ58" s="24"/>
      <c r="EK58" s="17"/>
      <c r="EL58" s="24"/>
      <c r="EM58" s="24"/>
      <c r="EN58" s="24"/>
      <c r="EO58" s="24"/>
      <c r="EP58" s="24"/>
      <c r="EQ58" s="25"/>
    </row>
    <row r="59" spans="1:256" s="172" customFormat="1" x14ac:dyDescent="0.2">
      <c r="A59" s="11" t="s">
        <v>55</v>
      </c>
      <c r="B59" s="17" t="s">
        <v>7</v>
      </c>
      <c r="C59" s="11" t="s">
        <v>283</v>
      </c>
      <c r="D59" s="17" t="s">
        <v>7</v>
      </c>
      <c r="E59" s="17">
        <v>411</v>
      </c>
      <c r="F59" s="220">
        <v>48</v>
      </c>
      <c r="G59" s="220">
        <v>47</v>
      </c>
      <c r="H59" s="220">
        <v>73</v>
      </c>
      <c r="I59" s="220">
        <v>86</v>
      </c>
      <c r="J59" s="220">
        <v>59</v>
      </c>
      <c r="K59" s="171">
        <v>98</v>
      </c>
      <c r="L59" s="220"/>
      <c r="M59" s="17">
        <v>229</v>
      </c>
      <c r="N59" s="220">
        <v>34</v>
      </c>
      <c r="O59" s="220">
        <v>33</v>
      </c>
      <c r="P59" s="220">
        <v>50</v>
      </c>
      <c r="Q59" s="220">
        <v>51</v>
      </c>
      <c r="R59" s="220">
        <v>33</v>
      </c>
      <c r="S59" s="171">
        <v>28</v>
      </c>
      <c r="T59" s="220">
        <v>18</v>
      </c>
      <c r="U59" s="17">
        <v>182</v>
      </c>
      <c r="V59" s="220">
        <v>51</v>
      </c>
      <c r="W59" s="220">
        <v>35</v>
      </c>
      <c r="X59" s="220">
        <v>26</v>
      </c>
      <c r="Y59" s="220">
        <v>26</v>
      </c>
      <c r="Z59" s="220">
        <v>26</v>
      </c>
      <c r="AA59" s="171">
        <v>18</v>
      </c>
      <c r="AB59" s="220"/>
      <c r="AC59" s="17">
        <v>43</v>
      </c>
      <c r="AD59" s="220">
        <v>12</v>
      </c>
      <c r="AE59" s="220">
        <v>7</v>
      </c>
      <c r="AF59" s="220">
        <v>9</v>
      </c>
      <c r="AG59" s="220">
        <v>7</v>
      </c>
      <c r="AH59" s="220">
        <v>6</v>
      </c>
      <c r="AI59" s="171">
        <v>2</v>
      </c>
      <c r="AJ59" s="220"/>
      <c r="AK59" s="17">
        <v>22</v>
      </c>
      <c r="AL59" s="220"/>
      <c r="AM59" s="220">
        <v>1</v>
      </c>
      <c r="AN59" s="220">
        <v>1</v>
      </c>
      <c r="AO59" s="220">
        <v>1</v>
      </c>
      <c r="AP59" s="220">
        <v>8</v>
      </c>
      <c r="AQ59" s="171">
        <v>11</v>
      </c>
      <c r="AR59" s="220">
        <v>1</v>
      </c>
      <c r="AS59" s="17"/>
      <c r="AT59" s="220"/>
      <c r="AU59" s="220"/>
      <c r="AV59" s="220"/>
      <c r="AW59" s="220"/>
      <c r="AX59" s="220"/>
      <c r="AY59" s="171"/>
      <c r="AZ59" s="220"/>
      <c r="BA59" s="187">
        <v>103</v>
      </c>
      <c r="BB59" s="220">
        <v>11</v>
      </c>
      <c r="BC59" s="513">
        <v>13</v>
      </c>
      <c r="BD59" s="220">
        <v>23</v>
      </c>
      <c r="BE59" s="220">
        <v>35</v>
      </c>
      <c r="BF59" s="220">
        <v>8</v>
      </c>
      <c r="BG59" s="171">
        <v>13</v>
      </c>
      <c r="BH59" s="220"/>
      <c r="BI59" s="17"/>
      <c r="BJ59" s="220"/>
      <c r="BK59" s="220"/>
      <c r="BL59" s="220"/>
      <c r="BM59" s="220"/>
      <c r="BN59" s="220"/>
      <c r="BO59" s="171"/>
      <c r="BP59" s="220"/>
      <c r="BQ59" s="187">
        <v>383</v>
      </c>
      <c r="BR59" s="220">
        <v>107</v>
      </c>
      <c r="BS59" s="220">
        <v>33</v>
      </c>
      <c r="BT59" s="220">
        <v>38</v>
      </c>
      <c r="BU59" s="220">
        <v>28</v>
      </c>
      <c r="BV59" s="220">
        <v>27</v>
      </c>
      <c r="BW59" s="171">
        <v>150</v>
      </c>
      <c r="BX59" s="220"/>
      <c r="BY59" s="187">
        <v>142</v>
      </c>
      <c r="BZ59" s="220">
        <v>25</v>
      </c>
      <c r="CA59" s="220">
        <v>14</v>
      </c>
      <c r="CB59" s="220">
        <v>27</v>
      </c>
      <c r="CC59" s="220">
        <v>25</v>
      </c>
      <c r="CD59" s="220">
        <v>18</v>
      </c>
      <c r="CE59" s="171">
        <v>33</v>
      </c>
      <c r="CF59" s="220"/>
      <c r="CG59" s="187">
        <v>241</v>
      </c>
      <c r="CH59" s="220">
        <v>49</v>
      </c>
      <c r="CI59" s="220">
        <v>20</v>
      </c>
      <c r="CJ59" s="220">
        <v>18</v>
      </c>
      <c r="CK59" s="220">
        <v>21</v>
      </c>
      <c r="CL59" s="220">
        <v>34</v>
      </c>
      <c r="CM59" s="171">
        <v>99</v>
      </c>
      <c r="CN59" s="220"/>
      <c r="CO59" s="187">
        <v>14</v>
      </c>
      <c r="CP59" s="220"/>
      <c r="CQ59" s="220"/>
      <c r="CR59" s="598"/>
      <c r="CS59" s="220"/>
      <c r="CT59" s="220"/>
      <c r="CU59" s="599"/>
      <c r="CV59" s="220"/>
      <c r="CW59" s="187">
        <v>24</v>
      </c>
      <c r="CX59" s="220">
        <v>3</v>
      </c>
      <c r="CY59" s="220"/>
      <c r="CZ59" s="220">
        <v>2</v>
      </c>
      <c r="DA59" s="220">
        <v>1</v>
      </c>
      <c r="DB59" s="220">
        <v>2</v>
      </c>
      <c r="DC59" s="171">
        <v>16</v>
      </c>
      <c r="DD59" s="220"/>
      <c r="DE59" s="17"/>
      <c r="DF59" s="220"/>
      <c r="DG59" s="220"/>
      <c r="DH59" s="220"/>
      <c r="DI59" s="220"/>
      <c r="DJ59" s="220"/>
      <c r="DK59" s="171"/>
      <c r="DL59" s="220"/>
      <c r="DM59" s="499">
        <v>139</v>
      </c>
      <c r="DN59" s="220">
        <v>23</v>
      </c>
      <c r="DO59" s="220">
        <v>16</v>
      </c>
      <c r="DP59" s="220">
        <v>30</v>
      </c>
      <c r="DQ59" s="220">
        <v>18</v>
      </c>
      <c r="DR59" s="220">
        <v>19</v>
      </c>
      <c r="DS59" s="171">
        <v>33</v>
      </c>
      <c r="DT59" s="220"/>
      <c r="DU59" s="499">
        <v>91</v>
      </c>
      <c r="DV59" s="220">
        <v>7</v>
      </c>
      <c r="DW59" s="220">
        <v>12</v>
      </c>
      <c r="DX59" s="220">
        <v>13</v>
      </c>
      <c r="DY59" s="220">
        <v>21</v>
      </c>
      <c r="DZ59" s="220">
        <v>10</v>
      </c>
      <c r="EA59" s="171">
        <v>28</v>
      </c>
      <c r="EB59" s="220"/>
      <c r="EC59" s="499">
        <v>48</v>
      </c>
      <c r="ED59" s="220">
        <v>16</v>
      </c>
      <c r="EE59" s="220">
        <v>8</v>
      </c>
      <c r="EF59" s="220">
        <v>6</v>
      </c>
      <c r="EG59" s="220">
        <v>5</v>
      </c>
      <c r="EH59" s="220">
        <v>7</v>
      </c>
      <c r="EI59" s="171">
        <v>6</v>
      </c>
      <c r="EJ59" s="170"/>
      <c r="EK59" s="17"/>
      <c r="EL59" s="170"/>
      <c r="EM59" s="170"/>
      <c r="EN59" s="170"/>
      <c r="EO59" s="170"/>
      <c r="EP59" s="170"/>
      <c r="EQ59" s="171"/>
      <c r="ER59" s="184"/>
      <c r="ES59" s="184"/>
      <c r="ET59" s="184"/>
      <c r="EU59" s="184"/>
      <c r="EV59" s="184"/>
      <c r="EW59" s="184"/>
      <c r="EX59" s="184"/>
      <c r="EY59" s="184"/>
      <c r="EZ59" s="184"/>
      <c r="FA59" s="184"/>
      <c r="FB59" s="184"/>
      <c r="FC59" s="184"/>
      <c r="FD59" s="184"/>
      <c r="FE59" s="184"/>
      <c r="FF59" s="184"/>
      <c r="FG59" s="184"/>
      <c r="FH59" s="184"/>
      <c r="FI59" s="184"/>
      <c r="FJ59" s="184"/>
      <c r="FK59" s="184"/>
      <c r="FL59" s="184"/>
      <c r="FM59" s="184"/>
      <c r="FN59" s="184"/>
      <c r="FO59" s="184"/>
      <c r="FP59" s="184"/>
      <c r="FQ59" s="184"/>
      <c r="FR59" s="184"/>
      <c r="FS59" s="184"/>
      <c r="FT59" s="184"/>
      <c r="FU59" s="184"/>
      <c r="FV59" s="184"/>
      <c r="FW59" s="184"/>
      <c r="FX59" s="184"/>
      <c r="FY59" s="184"/>
      <c r="FZ59" s="184"/>
      <c r="GA59" s="184"/>
      <c r="GB59" s="184"/>
      <c r="GC59" s="184"/>
      <c r="GD59" s="184"/>
      <c r="GE59" s="184"/>
      <c r="GF59" s="184"/>
      <c r="GG59" s="184"/>
      <c r="GH59" s="184"/>
      <c r="GI59" s="184"/>
      <c r="GJ59" s="184"/>
      <c r="GK59" s="184"/>
      <c r="GL59" s="184"/>
      <c r="GM59" s="184"/>
      <c r="GN59" s="184"/>
      <c r="GO59" s="184"/>
      <c r="GP59" s="184"/>
      <c r="GQ59" s="184"/>
      <c r="GR59" s="184"/>
      <c r="GS59" s="184"/>
      <c r="GT59" s="184"/>
      <c r="GU59" s="184"/>
      <c r="GV59" s="184"/>
      <c r="GW59" s="184"/>
      <c r="GX59" s="184"/>
      <c r="GY59" s="184"/>
      <c r="GZ59" s="184"/>
      <c r="HA59" s="184"/>
      <c r="HB59" s="184"/>
      <c r="HC59" s="184"/>
      <c r="HD59" s="184"/>
      <c r="HE59" s="184"/>
      <c r="HF59" s="184"/>
      <c r="HG59" s="184"/>
      <c r="HH59" s="184"/>
      <c r="HI59" s="184"/>
      <c r="HJ59" s="184"/>
      <c r="HK59" s="184"/>
      <c r="HL59" s="184"/>
      <c r="HM59" s="184"/>
      <c r="HN59" s="184"/>
      <c r="HO59" s="184"/>
      <c r="HP59" s="184"/>
      <c r="HQ59" s="184"/>
      <c r="HR59" s="184"/>
      <c r="HS59" s="184"/>
      <c r="HT59" s="184"/>
      <c r="HU59" s="184"/>
      <c r="HV59" s="184"/>
      <c r="HW59" s="184"/>
      <c r="HX59" s="184"/>
      <c r="HY59" s="184"/>
      <c r="HZ59" s="184"/>
      <c r="IA59" s="184"/>
      <c r="IB59" s="184"/>
      <c r="IC59" s="184"/>
      <c r="ID59" s="184"/>
      <c r="IE59" s="184"/>
      <c r="IF59" s="184"/>
      <c r="IG59" s="184"/>
      <c r="IH59" s="184"/>
      <c r="II59" s="184"/>
      <c r="IJ59" s="184"/>
      <c r="IK59" s="184"/>
      <c r="IL59" s="184"/>
      <c r="IM59" s="184"/>
      <c r="IN59" s="184"/>
      <c r="IO59" s="184"/>
      <c r="IP59" s="184"/>
      <c r="IQ59" s="184"/>
      <c r="IR59" s="184"/>
      <c r="IS59" s="184"/>
      <c r="IT59" s="184"/>
      <c r="IU59" s="184"/>
      <c r="IV59" s="184"/>
    </row>
    <row r="60" spans="1:256" ht="5.25" customHeight="1" x14ac:dyDescent="0.2">
      <c r="A60" s="11"/>
      <c r="B60" s="17"/>
      <c r="C60" s="11"/>
      <c r="D60" s="17"/>
      <c r="E60" s="17"/>
      <c r="F60" s="221"/>
      <c r="G60" s="221"/>
      <c r="H60" s="221"/>
      <c r="I60" s="221"/>
      <c r="J60" s="221"/>
      <c r="K60" s="562"/>
      <c r="L60" s="223"/>
      <c r="M60" s="17"/>
      <c r="N60" s="221"/>
      <c r="O60" s="221"/>
      <c r="P60" s="221"/>
      <c r="Q60" s="221"/>
      <c r="R60" s="221"/>
      <c r="S60" s="562"/>
      <c r="T60" s="223"/>
      <c r="U60" s="17"/>
      <c r="V60" s="221"/>
      <c r="W60" s="221"/>
      <c r="X60" s="221"/>
      <c r="Y60" s="221"/>
      <c r="Z60" s="221"/>
      <c r="AA60" s="562"/>
      <c r="AB60" s="223"/>
      <c r="AC60" s="17"/>
      <c r="AD60" s="221"/>
      <c r="AE60" s="221"/>
      <c r="AF60" s="221"/>
      <c r="AG60" s="221"/>
      <c r="AH60" s="221"/>
      <c r="AI60" s="562"/>
      <c r="AJ60" s="223"/>
      <c r="AK60" s="17"/>
      <c r="AL60" s="221"/>
      <c r="AM60" s="221"/>
      <c r="AN60" s="221"/>
      <c r="AO60" s="221"/>
      <c r="AP60" s="221"/>
      <c r="AQ60" s="562"/>
      <c r="AR60" s="223"/>
      <c r="AS60" s="17"/>
      <c r="AT60" s="221"/>
      <c r="AU60" s="221"/>
      <c r="AV60" s="221"/>
      <c r="AW60" s="221"/>
      <c r="AX60" s="221"/>
      <c r="AY60" s="562"/>
      <c r="AZ60" s="223"/>
      <c r="BA60" s="17"/>
      <c r="BB60" s="221"/>
      <c r="BC60" s="221"/>
      <c r="BD60" s="221"/>
      <c r="BE60" s="221"/>
      <c r="BF60" s="221"/>
      <c r="BG60" s="562"/>
      <c r="BH60" s="223"/>
      <c r="BI60" s="17"/>
      <c r="BJ60" s="221"/>
      <c r="BK60" s="221"/>
      <c r="BL60" s="221"/>
      <c r="BM60" s="221"/>
      <c r="BN60" s="221"/>
      <c r="BO60" s="562"/>
      <c r="BP60" s="223"/>
      <c r="BQ60" s="17"/>
      <c r="BR60" s="221"/>
      <c r="BS60" s="221"/>
      <c r="BT60" s="221"/>
      <c r="BU60" s="221"/>
      <c r="BV60" s="221"/>
      <c r="BW60" s="562"/>
      <c r="BX60" s="223"/>
      <c r="BY60" s="17"/>
      <c r="BZ60" s="221"/>
      <c r="CA60" s="221"/>
      <c r="CB60" s="221"/>
      <c r="CC60" s="221"/>
      <c r="CD60" s="221"/>
      <c r="CE60" s="562"/>
      <c r="CF60" s="223"/>
      <c r="CG60" s="17"/>
      <c r="CH60" s="221"/>
      <c r="CI60" s="221"/>
      <c r="CJ60" s="221"/>
      <c r="CK60" s="221"/>
      <c r="CL60" s="221"/>
      <c r="CM60" s="562"/>
      <c r="CN60" s="223"/>
      <c r="CO60" s="17"/>
      <c r="CP60" s="221"/>
      <c r="CQ60" s="221"/>
      <c r="CR60" s="221"/>
      <c r="CS60" s="221"/>
      <c r="CT60" s="221"/>
      <c r="CU60" s="562"/>
      <c r="CV60" s="223"/>
      <c r="CW60" s="17"/>
      <c r="CX60" s="221"/>
      <c r="CY60" s="221"/>
      <c r="CZ60" s="221"/>
      <c r="DA60" s="221"/>
      <c r="DB60" s="221"/>
      <c r="DC60" s="562"/>
      <c r="DD60" s="223"/>
      <c r="DE60" s="17"/>
      <c r="DF60" s="221"/>
      <c r="DG60" s="221"/>
      <c r="DH60" s="221"/>
      <c r="DI60" s="221"/>
      <c r="DJ60" s="221"/>
      <c r="DK60" s="562"/>
      <c r="DL60" s="223"/>
      <c r="DM60" s="17"/>
      <c r="DN60" s="221"/>
      <c r="DO60" s="221"/>
      <c r="DP60" s="221"/>
      <c r="DQ60" s="221"/>
      <c r="DR60" s="221"/>
      <c r="DS60" s="562"/>
      <c r="DT60" s="223"/>
      <c r="DU60" s="17"/>
      <c r="DV60" s="221"/>
      <c r="DW60" s="221"/>
      <c r="DX60" s="221"/>
      <c r="DY60" s="221"/>
      <c r="DZ60" s="221"/>
      <c r="EA60" s="562"/>
      <c r="EB60" s="223"/>
      <c r="EC60" s="17"/>
      <c r="ED60" s="221"/>
      <c r="EE60" s="221"/>
      <c r="EF60" s="221"/>
      <c r="EG60" s="221"/>
      <c r="EH60" s="221"/>
      <c r="EI60" s="562"/>
      <c r="EJ60" s="24"/>
      <c r="EK60" s="17"/>
      <c r="EL60" s="24"/>
      <c r="EM60" s="24"/>
      <c r="EN60" s="24"/>
      <c r="EO60" s="24"/>
      <c r="EP60" s="24"/>
      <c r="EQ60" s="25"/>
    </row>
    <row r="61" spans="1:256" ht="12.75" customHeight="1" x14ac:dyDescent="0.2">
      <c r="A61" s="27" t="s">
        <v>56</v>
      </c>
      <c r="B61" s="28" t="s">
        <v>7</v>
      </c>
      <c r="C61" s="27" t="s">
        <v>284</v>
      </c>
      <c r="D61" s="28" t="s">
        <v>7</v>
      </c>
      <c r="E61" s="28"/>
      <c r="F61" s="222"/>
      <c r="G61" s="222"/>
      <c r="H61" s="222"/>
      <c r="I61" s="222"/>
      <c r="J61" s="222"/>
      <c r="K61" s="565"/>
      <c r="L61" s="227"/>
      <c r="M61" s="28"/>
      <c r="N61" s="222"/>
      <c r="O61" s="222"/>
      <c r="P61" s="222"/>
      <c r="Q61" s="222"/>
      <c r="R61" s="222"/>
      <c r="S61" s="565"/>
      <c r="T61" s="227"/>
      <c r="U61" s="28"/>
      <c r="V61" s="222"/>
      <c r="W61" s="222"/>
      <c r="X61" s="222"/>
      <c r="Y61" s="222"/>
      <c r="Z61" s="222"/>
      <c r="AA61" s="565"/>
      <c r="AB61" s="227"/>
      <c r="AC61" s="28"/>
      <c r="AD61" s="222"/>
      <c r="AE61" s="222"/>
      <c r="AF61" s="222"/>
      <c r="AG61" s="222"/>
      <c r="AH61" s="222"/>
      <c r="AI61" s="565"/>
      <c r="AJ61" s="227"/>
      <c r="AK61" s="28"/>
      <c r="AL61" s="222"/>
      <c r="AM61" s="222"/>
      <c r="AN61" s="222"/>
      <c r="AO61" s="222"/>
      <c r="AP61" s="222"/>
      <c r="AQ61" s="565"/>
      <c r="AR61" s="227"/>
      <c r="AS61" s="28"/>
      <c r="AT61" s="222"/>
      <c r="AU61" s="222"/>
      <c r="AV61" s="222"/>
      <c r="AW61" s="222"/>
      <c r="AX61" s="222"/>
      <c r="AY61" s="565"/>
      <c r="AZ61" s="227"/>
      <c r="BA61" s="28"/>
      <c r="BB61" s="222"/>
      <c r="BC61" s="222"/>
      <c r="BD61" s="222"/>
      <c r="BE61" s="222"/>
      <c r="BF61" s="222"/>
      <c r="BG61" s="565"/>
      <c r="BH61" s="227"/>
      <c r="BI61" s="28"/>
      <c r="BJ61" s="222"/>
      <c r="BK61" s="222"/>
      <c r="BL61" s="222"/>
      <c r="BM61" s="222"/>
      <c r="BN61" s="222"/>
      <c r="BO61" s="565"/>
      <c r="BP61" s="227"/>
      <c r="BQ61" s="28"/>
      <c r="BR61" s="222"/>
      <c r="BS61" s="222"/>
      <c r="BT61" s="222"/>
      <c r="BU61" s="222"/>
      <c r="BV61" s="222"/>
      <c r="BW61" s="565"/>
      <c r="BX61" s="227"/>
      <c r="BY61" s="28"/>
      <c r="BZ61" s="222"/>
      <c r="CA61" s="222"/>
      <c r="CB61" s="222"/>
      <c r="CC61" s="222"/>
      <c r="CD61" s="222"/>
      <c r="CE61" s="565"/>
      <c r="CF61" s="227"/>
      <c r="CG61" s="28"/>
      <c r="CH61" s="222"/>
      <c r="CI61" s="222"/>
      <c r="CJ61" s="222"/>
      <c r="CK61" s="222"/>
      <c r="CL61" s="222"/>
      <c r="CM61" s="565"/>
      <c r="CN61" s="227"/>
      <c r="CO61" s="28"/>
      <c r="CP61" s="222"/>
      <c r="CQ61" s="222"/>
      <c r="CR61" s="222"/>
      <c r="CS61" s="222"/>
      <c r="CT61" s="222"/>
      <c r="CU61" s="565"/>
      <c r="CV61" s="227"/>
      <c r="CW61" s="28"/>
      <c r="CX61" s="222"/>
      <c r="CY61" s="222"/>
      <c r="CZ61" s="222"/>
      <c r="DA61" s="222"/>
      <c r="DB61" s="222"/>
      <c r="DC61" s="565"/>
      <c r="DD61" s="227"/>
      <c r="DE61" s="28"/>
      <c r="DF61" s="222"/>
      <c r="DG61" s="222"/>
      <c r="DH61" s="222"/>
      <c r="DI61" s="222"/>
      <c r="DJ61" s="222"/>
      <c r="DK61" s="565"/>
      <c r="DL61" s="227"/>
      <c r="DM61" s="28"/>
      <c r="DN61" s="222"/>
      <c r="DO61" s="222"/>
      <c r="DP61" s="222"/>
      <c r="DQ61" s="222"/>
      <c r="DR61" s="222"/>
      <c r="DS61" s="565"/>
      <c r="DT61" s="227"/>
      <c r="DU61" s="28"/>
      <c r="DV61" s="222"/>
      <c r="DW61" s="222"/>
      <c r="DX61" s="222"/>
      <c r="DY61" s="222"/>
      <c r="DZ61" s="222"/>
      <c r="EA61" s="565"/>
      <c r="EB61" s="227"/>
      <c r="EC61" s="28"/>
      <c r="ED61" s="222"/>
      <c r="EE61" s="222"/>
      <c r="EF61" s="222"/>
      <c r="EG61" s="222"/>
      <c r="EH61" s="222"/>
      <c r="EI61" s="565"/>
      <c r="EJ61" s="30"/>
      <c r="EK61" s="28"/>
      <c r="EL61" s="30"/>
      <c r="EM61" s="30"/>
      <c r="EN61" s="30"/>
      <c r="EO61" s="30"/>
      <c r="EP61" s="30"/>
      <c r="EQ61" s="31"/>
    </row>
    <row r="62" spans="1:256" x14ac:dyDescent="0.2">
      <c r="A62" s="11" t="s">
        <v>345</v>
      </c>
      <c r="B62" s="17" t="s">
        <v>364</v>
      </c>
      <c r="C62" s="11" t="s">
        <v>208</v>
      </c>
      <c r="D62" s="17" t="s">
        <v>364</v>
      </c>
      <c r="E62" s="497">
        <v>30.5492060827251</v>
      </c>
      <c r="F62" s="223">
        <v>27.685210416666699</v>
      </c>
      <c r="G62" s="223">
        <v>28.502102127659601</v>
      </c>
      <c r="H62" s="223">
        <v>31.7946547945205</v>
      </c>
      <c r="I62" s="223">
        <v>30.210232558139499</v>
      </c>
      <c r="J62" s="223">
        <v>33.427711864406803</v>
      </c>
      <c r="K62" s="562">
        <v>30.5705102040816</v>
      </c>
      <c r="L62" s="223"/>
      <c r="M62" s="497">
        <v>29.931959388646298</v>
      </c>
      <c r="N62" s="223">
        <v>28.8138264705882</v>
      </c>
      <c r="O62" s="223">
        <v>28.687539393939399</v>
      </c>
      <c r="P62" s="223">
        <v>32.837995999999997</v>
      </c>
      <c r="Q62" s="223">
        <v>30.9835294117647</v>
      </c>
      <c r="R62" s="223">
        <v>31.091212121212099</v>
      </c>
      <c r="S62" s="562">
        <v>24.285357142857102</v>
      </c>
      <c r="T62" s="223">
        <v>32.178333333333299</v>
      </c>
      <c r="U62" s="497">
        <v>31.325851648351598</v>
      </c>
      <c r="V62" s="223">
        <v>27.867450980392199</v>
      </c>
      <c r="W62" s="223">
        <v>29.083428571428598</v>
      </c>
      <c r="X62" s="223">
        <v>36.393269230769199</v>
      </c>
      <c r="Y62" s="223">
        <v>38.145769230769197</v>
      </c>
      <c r="Z62" s="223">
        <v>30.221538461538501</v>
      </c>
      <c r="AA62" s="562">
        <v>29.9094444444444</v>
      </c>
      <c r="AB62" s="223"/>
      <c r="AC62" s="497">
        <v>26.869534883720899</v>
      </c>
      <c r="AD62" s="223">
        <v>28.998333333333299</v>
      </c>
      <c r="AE62" s="223"/>
      <c r="AF62" s="223"/>
      <c r="AG62" s="223"/>
      <c r="AH62" s="223"/>
      <c r="AI62" s="562"/>
      <c r="AJ62" s="223"/>
      <c r="AK62" s="497">
        <v>30.46105</v>
      </c>
      <c r="AL62" s="223"/>
      <c r="AM62" s="223"/>
      <c r="AN62" s="223"/>
      <c r="AO62" s="223"/>
      <c r="AP62" s="223"/>
      <c r="AQ62" s="562">
        <v>30.7948272727273</v>
      </c>
      <c r="AR62" s="223"/>
      <c r="AS62" s="17"/>
      <c r="AT62" s="223"/>
      <c r="AU62" s="223"/>
      <c r="AV62" s="223"/>
      <c r="AW62" s="223"/>
      <c r="AX62" s="223"/>
      <c r="AY62" s="562"/>
      <c r="AZ62" s="223"/>
      <c r="BA62" s="497">
        <v>26.018964077669899</v>
      </c>
      <c r="BB62" s="223">
        <v>30.3818181818182</v>
      </c>
      <c r="BC62" s="223">
        <v>24.867161538461499</v>
      </c>
      <c r="BD62" s="223">
        <v>23.5900173913044</v>
      </c>
      <c r="BE62" s="223">
        <v>24.405422857142899</v>
      </c>
      <c r="BF62" s="223">
        <v>21.502500000000001</v>
      </c>
      <c r="BG62" s="562">
        <v>34.9</v>
      </c>
      <c r="BH62" s="223"/>
      <c r="BI62" s="17"/>
      <c r="BJ62" s="223"/>
      <c r="BK62" s="223"/>
      <c r="BL62" s="223"/>
      <c r="BM62" s="223"/>
      <c r="BN62" s="223"/>
      <c r="BO62" s="562"/>
      <c r="BP62" s="223"/>
      <c r="BQ62" s="497">
        <v>28.161567624020901</v>
      </c>
      <c r="BR62" s="223">
        <v>26.388134579439299</v>
      </c>
      <c r="BS62" s="223">
        <v>29.777878787878802</v>
      </c>
      <c r="BT62" s="223">
        <v>28.572368421052602</v>
      </c>
      <c r="BU62" s="223">
        <v>28.081428571428599</v>
      </c>
      <c r="BV62" s="223">
        <v>25.657407407407401</v>
      </c>
      <c r="BW62" s="562">
        <v>29.432666666666702</v>
      </c>
      <c r="BX62" s="223"/>
      <c r="BY62" s="497">
        <v>26.7370450704225</v>
      </c>
      <c r="BZ62" s="223">
        <v>24.4496</v>
      </c>
      <c r="CA62" s="223">
        <v>29.321671428571399</v>
      </c>
      <c r="CB62" s="223">
        <v>25.705444444444399</v>
      </c>
      <c r="CC62" s="223">
        <v>28.689599999999999</v>
      </c>
      <c r="CD62" s="223">
        <v>27.6805555555556</v>
      </c>
      <c r="CE62" s="562">
        <v>26.223636363636398</v>
      </c>
      <c r="CF62" s="223"/>
      <c r="CG62" s="497">
        <v>29.0009128630705</v>
      </c>
      <c r="CH62" s="223">
        <v>28.023877551020401</v>
      </c>
      <c r="CI62" s="223">
        <v>29.375</v>
      </c>
      <c r="CJ62" s="223">
        <v>28.0911111111111</v>
      </c>
      <c r="CK62" s="223">
        <v>27.571904761904801</v>
      </c>
      <c r="CL62" s="223">
        <v>28.4976470588235</v>
      </c>
      <c r="CM62" s="562">
        <v>30.050303030302999</v>
      </c>
      <c r="CN62" s="223"/>
      <c r="CO62" s="497">
        <v>29.893571428571398</v>
      </c>
      <c r="CP62" s="223"/>
      <c r="CQ62" s="223"/>
      <c r="CR62" s="223"/>
      <c r="CS62" s="223"/>
      <c r="CT62" s="223"/>
      <c r="CU62" s="562"/>
      <c r="CV62" s="223"/>
      <c r="CW62" s="497">
        <v>26.292916666666699</v>
      </c>
      <c r="CX62" s="223"/>
      <c r="CY62" s="223"/>
      <c r="CZ62" s="223"/>
      <c r="DA62" s="223"/>
      <c r="DB62" s="223"/>
      <c r="DC62" s="562">
        <v>26.723749999999999</v>
      </c>
      <c r="DD62" s="223"/>
      <c r="DE62" s="17"/>
      <c r="DF62" s="223"/>
      <c r="DG62" s="223"/>
      <c r="DH62" s="223"/>
      <c r="DI62" s="223"/>
      <c r="DJ62" s="223"/>
      <c r="DK62" s="562"/>
      <c r="DL62" s="223"/>
      <c r="DM62" s="497">
        <v>29.7190892086331</v>
      </c>
      <c r="DN62" s="223">
        <v>30.970869565217399</v>
      </c>
      <c r="DO62" s="223">
        <v>25.8475</v>
      </c>
      <c r="DP62" s="223">
        <v>29.499446666666699</v>
      </c>
      <c r="DQ62" s="223">
        <v>28.114999999999998</v>
      </c>
      <c r="DR62" s="223">
        <v>32.248947368421099</v>
      </c>
      <c r="DS62" s="562">
        <v>30.341818181818201</v>
      </c>
      <c r="DT62" s="223"/>
      <c r="DU62" s="497">
        <v>30.493553846153901</v>
      </c>
      <c r="DV62" s="223"/>
      <c r="DW62" s="223">
        <v>31.323333333333299</v>
      </c>
      <c r="DX62" s="223">
        <v>27.795384615384599</v>
      </c>
      <c r="DY62" s="223">
        <v>30.846828571428599</v>
      </c>
      <c r="DZ62" s="223">
        <v>25.625</v>
      </c>
      <c r="EA62" s="562">
        <v>31.742142857142898</v>
      </c>
      <c r="EB62" s="223"/>
      <c r="EC62" s="497">
        <v>28.250833333333301</v>
      </c>
      <c r="ED62" s="223">
        <v>23.811875000000001</v>
      </c>
      <c r="EE62" s="223"/>
      <c r="EF62" s="223"/>
      <c r="EG62" s="223"/>
      <c r="EH62" s="223"/>
      <c r="EI62" s="562"/>
      <c r="EJ62" s="33"/>
      <c r="EK62" s="17"/>
      <c r="EL62" s="33"/>
      <c r="EM62" s="33"/>
      <c r="EN62" s="33"/>
      <c r="EO62" s="33"/>
      <c r="EP62" s="33"/>
      <c r="EQ62" s="25"/>
    </row>
    <row r="63" spans="1:256" s="327" customFormat="1" x14ac:dyDescent="0.2">
      <c r="A63" s="874" t="s">
        <v>630</v>
      </c>
      <c r="B63" s="322" t="s">
        <v>361</v>
      </c>
      <c r="C63" s="361" t="s">
        <v>209</v>
      </c>
      <c r="D63" s="322" t="s">
        <v>210</v>
      </c>
      <c r="E63" s="498">
        <v>40.628299574209201</v>
      </c>
      <c r="F63" s="325">
        <v>37.551977874999999</v>
      </c>
      <c r="G63" s="325">
        <v>37.244955255319098</v>
      </c>
      <c r="H63" s="325">
        <v>36.980168739725997</v>
      </c>
      <c r="I63" s="325">
        <v>39.137534209302302</v>
      </c>
      <c r="J63" s="325">
        <v>43.389183067796601</v>
      </c>
      <c r="K63" s="568">
        <v>46.1212370306122</v>
      </c>
      <c r="L63" s="325"/>
      <c r="M63" s="498">
        <v>36.947408432314397</v>
      </c>
      <c r="N63" s="325">
        <v>30.439397382352901</v>
      </c>
      <c r="O63" s="325">
        <v>39.2613513939394</v>
      </c>
      <c r="P63" s="325">
        <v>34.367160259999999</v>
      </c>
      <c r="Q63" s="325">
        <v>36.635603431372502</v>
      </c>
      <c r="R63" s="325">
        <v>42.289286090909101</v>
      </c>
      <c r="S63" s="568">
        <v>41.002578392857103</v>
      </c>
      <c r="T63" s="325">
        <v>44.7190481111111</v>
      </c>
      <c r="U63" s="498">
        <v>45.2597505164835</v>
      </c>
      <c r="V63" s="325">
        <v>43.208588882352899</v>
      </c>
      <c r="W63" s="325">
        <v>42.783204771428601</v>
      </c>
      <c r="X63" s="325">
        <v>44.785206153846197</v>
      </c>
      <c r="Y63" s="325">
        <v>47.379668653846203</v>
      </c>
      <c r="Z63" s="325">
        <v>54.6998738846154</v>
      </c>
      <c r="AA63" s="568">
        <v>39.874496000000001</v>
      </c>
      <c r="AB63" s="325"/>
      <c r="AC63" s="498">
        <v>34.103571813953501</v>
      </c>
      <c r="AD63" s="325">
        <v>36.171851833333299</v>
      </c>
      <c r="AE63" s="325"/>
      <c r="AF63" s="325"/>
      <c r="AG63" s="325"/>
      <c r="AH63" s="325"/>
      <c r="AI63" s="568"/>
      <c r="AJ63" s="325"/>
      <c r="AK63" s="498">
        <v>39.064808045454498</v>
      </c>
      <c r="AL63" s="325"/>
      <c r="AM63" s="325"/>
      <c r="AN63" s="325"/>
      <c r="AO63" s="325"/>
      <c r="AP63" s="325"/>
      <c r="AQ63" s="568">
        <v>33.431419545454503</v>
      </c>
      <c r="AR63" s="325"/>
      <c r="AS63" s="322"/>
      <c r="AT63" s="325"/>
      <c r="AU63" s="325"/>
      <c r="AV63" s="325"/>
      <c r="AW63" s="325"/>
      <c r="AX63" s="325"/>
      <c r="AY63" s="568"/>
      <c r="AZ63" s="325"/>
      <c r="BA63" s="498">
        <v>39.092497436893197</v>
      </c>
      <c r="BB63" s="325">
        <v>40.1278209090909</v>
      </c>
      <c r="BC63" s="325">
        <v>35.833045615384599</v>
      </c>
      <c r="BD63" s="325">
        <v>38.339047043478303</v>
      </c>
      <c r="BE63" s="325">
        <v>36.601434714285702</v>
      </c>
      <c r="BF63" s="325">
        <v>35.570145375000003</v>
      </c>
      <c r="BG63" s="568">
        <v>51.683242538461499</v>
      </c>
      <c r="BH63" s="325"/>
      <c r="BI63" s="322"/>
      <c r="BJ63" s="325"/>
      <c r="BK63" s="325"/>
      <c r="BL63" s="325"/>
      <c r="BM63" s="325"/>
      <c r="BN63" s="325"/>
      <c r="BO63" s="568"/>
      <c r="BP63" s="325"/>
      <c r="BQ63" s="498">
        <v>41.011920845953</v>
      </c>
      <c r="BR63" s="325">
        <v>34.8622297196262</v>
      </c>
      <c r="BS63" s="325">
        <v>41.094471939393898</v>
      </c>
      <c r="BT63" s="325">
        <v>41.5732415526316</v>
      </c>
      <c r="BU63" s="325">
        <v>44.096069071428602</v>
      </c>
      <c r="BV63" s="325">
        <v>42.9872648148148</v>
      </c>
      <c r="BW63" s="568">
        <v>44.307068446666698</v>
      </c>
      <c r="BX63" s="325"/>
      <c r="BY63" s="498">
        <v>35.7343501197183</v>
      </c>
      <c r="BZ63" s="325">
        <v>34.588191760000001</v>
      </c>
      <c r="CA63" s="325">
        <v>37.177662857142899</v>
      </c>
      <c r="CB63" s="325">
        <v>33.878878925925903</v>
      </c>
      <c r="CC63" s="325">
        <v>39.646895039999997</v>
      </c>
      <c r="CD63" s="325">
        <v>30.921722777777799</v>
      </c>
      <c r="CE63" s="568">
        <v>37.169470484848503</v>
      </c>
      <c r="CF63" s="325"/>
      <c r="CG63" s="498">
        <v>44.121526834024898</v>
      </c>
      <c r="CH63" s="325">
        <v>36.638407612244897</v>
      </c>
      <c r="CI63" s="325">
        <v>51.15960845</v>
      </c>
      <c r="CJ63" s="325">
        <v>49.068803777777802</v>
      </c>
      <c r="CK63" s="325">
        <v>43.262258571428603</v>
      </c>
      <c r="CL63" s="325">
        <v>39.937571029411799</v>
      </c>
      <c r="CM63" s="568">
        <v>47.123136484848501</v>
      </c>
      <c r="CN63" s="325"/>
      <c r="CO63" s="498">
        <v>30.789210000000001</v>
      </c>
      <c r="CP63" s="325"/>
      <c r="CQ63" s="325"/>
      <c r="CR63" s="325"/>
      <c r="CS63" s="325"/>
      <c r="CT63" s="325"/>
      <c r="CU63" s="568"/>
      <c r="CV63" s="325"/>
      <c r="CW63" s="498">
        <v>40.279436166666699</v>
      </c>
      <c r="CX63" s="325"/>
      <c r="CY63" s="325"/>
      <c r="CZ63" s="325"/>
      <c r="DA63" s="325"/>
      <c r="DB63" s="325"/>
      <c r="DC63" s="568">
        <v>39.068900437499998</v>
      </c>
      <c r="DD63" s="325"/>
      <c r="DE63" s="322"/>
      <c r="DF63" s="325"/>
      <c r="DG63" s="325"/>
      <c r="DH63" s="325"/>
      <c r="DI63" s="325"/>
      <c r="DJ63" s="325"/>
      <c r="DK63" s="568"/>
      <c r="DL63" s="325"/>
      <c r="DM63" s="498">
        <v>44.264356424460402</v>
      </c>
      <c r="DN63" s="325">
        <v>40.602535826086999</v>
      </c>
      <c r="DO63" s="325">
        <v>33.539510125</v>
      </c>
      <c r="DP63" s="325">
        <v>38.587725133333301</v>
      </c>
      <c r="DQ63" s="325">
        <v>44.972768055555598</v>
      </c>
      <c r="DR63" s="325">
        <v>49.514943052631601</v>
      </c>
      <c r="DS63" s="568">
        <v>53.767562424242399</v>
      </c>
      <c r="DT63" s="325"/>
      <c r="DU63" s="498">
        <v>42.8616363516484</v>
      </c>
      <c r="DV63" s="325"/>
      <c r="DW63" s="325">
        <v>35.573945000000002</v>
      </c>
      <c r="DX63" s="325">
        <v>34.877712461538501</v>
      </c>
      <c r="DY63" s="325">
        <v>38.728504142857098</v>
      </c>
      <c r="DZ63" s="325">
        <v>44.0976456</v>
      </c>
      <c r="EA63" s="568">
        <v>49.7246813928571</v>
      </c>
      <c r="EB63" s="325"/>
      <c r="EC63" s="498">
        <v>46.923679895833303</v>
      </c>
      <c r="ED63" s="325">
        <v>35.061304187499999</v>
      </c>
      <c r="EE63" s="325"/>
      <c r="EF63" s="325"/>
      <c r="EG63" s="325"/>
      <c r="EH63" s="325"/>
      <c r="EI63" s="568"/>
      <c r="EJ63" s="324"/>
      <c r="EK63" s="322"/>
      <c r="EL63" s="324"/>
      <c r="EM63" s="324"/>
      <c r="EN63" s="324"/>
      <c r="EO63" s="324"/>
      <c r="EP63" s="324"/>
      <c r="EQ63" s="326"/>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c r="HT63" s="55"/>
      <c r="HU63" s="55"/>
      <c r="HV63" s="55"/>
      <c r="HW63" s="55"/>
      <c r="HX63" s="55"/>
      <c r="HY63" s="55"/>
      <c r="HZ63" s="55"/>
      <c r="IA63" s="55"/>
      <c r="IB63" s="55"/>
      <c r="IC63" s="55"/>
      <c r="ID63" s="55"/>
      <c r="IE63" s="55"/>
      <c r="IF63" s="55"/>
      <c r="IG63" s="55"/>
      <c r="IH63" s="55"/>
      <c r="II63" s="55"/>
      <c r="IJ63" s="55"/>
      <c r="IK63" s="55"/>
      <c r="IL63" s="55"/>
      <c r="IM63" s="55"/>
      <c r="IN63" s="55"/>
      <c r="IO63" s="55"/>
      <c r="IP63" s="55"/>
      <c r="IQ63" s="55"/>
      <c r="IR63" s="55"/>
      <c r="IS63" s="55"/>
      <c r="IT63" s="55"/>
      <c r="IU63" s="55"/>
      <c r="IV63" s="55"/>
    </row>
    <row r="64" spans="1:256" x14ac:dyDescent="0.2">
      <c r="A64" s="11" t="s">
        <v>57</v>
      </c>
      <c r="B64" s="17" t="s">
        <v>347</v>
      </c>
      <c r="C64" s="11" t="s">
        <v>285</v>
      </c>
      <c r="D64" s="17" t="s">
        <v>347</v>
      </c>
      <c r="E64" s="499">
        <v>77.615571776155704</v>
      </c>
      <c r="F64" s="224">
        <v>64.5833333333333</v>
      </c>
      <c r="G64" s="224">
        <v>68.085106382978694</v>
      </c>
      <c r="H64" s="224">
        <v>73.972602739726</v>
      </c>
      <c r="I64" s="224">
        <v>80.232558139534902</v>
      </c>
      <c r="J64" s="224">
        <v>79.661016949152497</v>
      </c>
      <c r="K64" s="570">
        <v>87.755102040816297</v>
      </c>
      <c r="L64" s="224"/>
      <c r="M64" s="499">
        <v>72.925764192139695</v>
      </c>
      <c r="N64" s="224">
        <v>55.882352941176499</v>
      </c>
      <c r="O64" s="224">
        <v>66.6666666666667</v>
      </c>
      <c r="P64" s="224">
        <v>78</v>
      </c>
      <c r="Q64" s="224">
        <v>76.470588235294102</v>
      </c>
      <c r="R64" s="224">
        <v>75.757575757575793</v>
      </c>
      <c r="S64" s="570">
        <v>82.142857142857096</v>
      </c>
      <c r="T64" s="224">
        <v>55.6</v>
      </c>
      <c r="U64" s="499">
        <v>83.516483516483504</v>
      </c>
      <c r="V64" s="224">
        <v>72.549019607843107</v>
      </c>
      <c r="W64" s="224">
        <v>85.714285714285694</v>
      </c>
      <c r="X64" s="224">
        <v>84.615384615384599</v>
      </c>
      <c r="Y64" s="224">
        <v>92.307692307692307</v>
      </c>
      <c r="Z64" s="224">
        <v>88.461538461538495</v>
      </c>
      <c r="AA64" s="570">
        <v>88.8888888888889</v>
      </c>
      <c r="AB64" s="224"/>
      <c r="AC64" s="499">
        <v>72.093023255813904</v>
      </c>
      <c r="AD64" s="224">
        <v>75</v>
      </c>
      <c r="AE64" s="224"/>
      <c r="AF64" s="224"/>
      <c r="AG64" s="224"/>
      <c r="AH64" s="224"/>
      <c r="AI64" s="570"/>
      <c r="AJ64" s="224"/>
      <c r="AK64" s="499">
        <v>72.727272727272705</v>
      </c>
      <c r="AL64" s="224"/>
      <c r="AM64" s="224"/>
      <c r="AN64" s="224"/>
      <c r="AO64" s="224"/>
      <c r="AP64" s="224"/>
      <c r="AQ64" s="570">
        <v>81.818181818181799</v>
      </c>
      <c r="AR64" s="224"/>
      <c r="AS64" s="17"/>
      <c r="AT64" s="224"/>
      <c r="AU64" s="224"/>
      <c r="AV64" s="224"/>
      <c r="AW64" s="224"/>
      <c r="AX64" s="224"/>
      <c r="AY64" s="570"/>
      <c r="AZ64" s="224"/>
      <c r="BA64" s="499">
        <v>60.194174757281601</v>
      </c>
      <c r="BB64" s="224">
        <v>54.545454545454497</v>
      </c>
      <c r="BC64" s="224">
        <v>69.230769230769198</v>
      </c>
      <c r="BD64" s="224">
        <v>56.521739130434803</v>
      </c>
      <c r="BE64" s="224">
        <v>62.857142857142897</v>
      </c>
      <c r="BF64" s="224">
        <v>50</v>
      </c>
      <c r="BG64" s="570">
        <v>61.538461538461497</v>
      </c>
      <c r="BH64" s="224"/>
      <c r="BI64" s="17"/>
      <c r="BJ64" s="224"/>
      <c r="BK64" s="224"/>
      <c r="BL64" s="224"/>
      <c r="BM64" s="224"/>
      <c r="BN64" s="224"/>
      <c r="BO64" s="570"/>
      <c r="BP64" s="224"/>
      <c r="BQ64" s="499">
        <v>66.318537859007805</v>
      </c>
      <c r="BR64" s="224">
        <v>54.2056074766355</v>
      </c>
      <c r="BS64" s="224">
        <v>54.545454545454497</v>
      </c>
      <c r="BT64" s="224">
        <v>71.052631578947398</v>
      </c>
      <c r="BU64" s="224">
        <v>64.285714285714306</v>
      </c>
      <c r="BV64" s="224">
        <v>70.370370370370395</v>
      </c>
      <c r="BW64" s="570">
        <v>76</v>
      </c>
      <c r="BX64" s="224"/>
      <c r="BY64" s="499">
        <v>54.225352112676099</v>
      </c>
      <c r="BZ64" s="224">
        <v>52</v>
      </c>
      <c r="CA64" s="224">
        <v>50</v>
      </c>
      <c r="CB64" s="224">
        <v>51.851851851851897</v>
      </c>
      <c r="CC64" s="224">
        <v>48</v>
      </c>
      <c r="CD64" s="224">
        <v>77.7777777777778</v>
      </c>
      <c r="CE64" s="570">
        <v>51.515151515151501</v>
      </c>
      <c r="CF64" s="224"/>
      <c r="CG64" s="499">
        <v>73.443983402489593</v>
      </c>
      <c r="CH64" s="224">
        <v>61.224489795918402</v>
      </c>
      <c r="CI64" s="224">
        <v>65</v>
      </c>
      <c r="CJ64" s="224">
        <v>61.1111111111111</v>
      </c>
      <c r="CK64" s="224">
        <v>80.952380952380906</v>
      </c>
      <c r="CL64" s="224">
        <v>79.411764705882305</v>
      </c>
      <c r="CM64" s="570">
        <v>79.797979797979806</v>
      </c>
      <c r="CN64" s="224"/>
      <c r="CO64" s="499">
        <v>57.142857142857103</v>
      </c>
      <c r="CP64" s="224"/>
      <c r="CQ64" s="224"/>
      <c r="CR64" s="224"/>
      <c r="CS64" s="224"/>
      <c r="CT64" s="224"/>
      <c r="CU64" s="570"/>
      <c r="CV64" s="224"/>
      <c r="CW64" s="499">
        <v>83.3333333333333</v>
      </c>
      <c r="CX64" s="224"/>
      <c r="CY64" s="224"/>
      <c r="CZ64" s="224"/>
      <c r="DA64" s="224"/>
      <c r="DB64" s="224"/>
      <c r="DC64" s="570">
        <v>87.5</v>
      </c>
      <c r="DD64" s="224"/>
      <c r="DE64" s="17"/>
      <c r="DF64" s="224"/>
      <c r="DG64" s="224"/>
      <c r="DH64" s="224"/>
      <c r="DI64" s="224"/>
      <c r="DJ64" s="224"/>
      <c r="DK64" s="570"/>
      <c r="DL64" s="224"/>
      <c r="DM64" s="499">
        <v>56.834532374100696</v>
      </c>
      <c r="DN64" s="224">
        <v>39.130434782608702</v>
      </c>
      <c r="DO64" s="224">
        <v>31.25</v>
      </c>
      <c r="DP64" s="224">
        <v>60</v>
      </c>
      <c r="DQ64" s="224">
        <v>66.6666666666667</v>
      </c>
      <c r="DR64" s="224">
        <v>73.684210526315795</v>
      </c>
      <c r="DS64" s="570">
        <v>63.636363636363598</v>
      </c>
      <c r="DT64" s="224"/>
      <c r="DU64" s="499">
        <v>52.747252747252702</v>
      </c>
      <c r="DV64" s="224"/>
      <c r="DW64" s="224">
        <v>33.3333333333333</v>
      </c>
      <c r="DX64" s="224">
        <v>38.461538461538503</v>
      </c>
      <c r="DY64" s="224">
        <v>57.142857142857103</v>
      </c>
      <c r="DZ64" s="224">
        <v>60</v>
      </c>
      <c r="EA64" s="570">
        <v>64.285714285714306</v>
      </c>
      <c r="EB64" s="224"/>
      <c r="EC64" s="499">
        <v>64.5833333333333</v>
      </c>
      <c r="ED64" s="224">
        <v>50</v>
      </c>
      <c r="EE64" s="224"/>
      <c r="EF64" s="224"/>
      <c r="EG64" s="224"/>
      <c r="EH64" s="224"/>
      <c r="EI64" s="570"/>
      <c r="EJ64" s="36"/>
      <c r="EK64" s="17"/>
      <c r="EL64" s="36"/>
      <c r="EM64" s="36"/>
      <c r="EN64" s="36"/>
      <c r="EO64" s="36"/>
      <c r="EP64" s="36"/>
      <c r="EQ64" s="37"/>
    </row>
    <row r="65" spans="1:256" s="327" customFormat="1" x14ac:dyDescent="0.2">
      <c r="A65" s="321" t="s">
        <v>58</v>
      </c>
      <c r="B65" s="322" t="s">
        <v>347</v>
      </c>
      <c r="C65" s="321" t="s">
        <v>286</v>
      </c>
      <c r="D65" s="322" t="s">
        <v>347</v>
      </c>
      <c r="E65" s="500">
        <v>22.384428223844299</v>
      </c>
      <c r="F65" s="330">
        <v>35.4166666666667</v>
      </c>
      <c r="G65" s="330">
        <v>31.914893617021299</v>
      </c>
      <c r="H65" s="330">
        <v>26.027397260274</v>
      </c>
      <c r="I65" s="330">
        <v>19.767441860465102</v>
      </c>
      <c r="J65" s="330">
        <v>20.338983050847499</v>
      </c>
      <c r="K65" s="572">
        <v>12.244897959183699</v>
      </c>
      <c r="L65" s="330"/>
      <c r="M65" s="500">
        <v>27.074235807860301</v>
      </c>
      <c r="N65" s="330">
        <v>44.117647058823501</v>
      </c>
      <c r="O65" s="330">
        <v>33.3333333333333</v>
      </c>
      <c r="P65" s="330">
        <v>22</v>
      </c>
      <c r="Q65" s="330">
        <v>23.529411764705898</v>
      </c>
      <c r="R65" s="330">
        <v>24.2424242424242</v>
      </c>
      <c r="S65" s="572">
        <v>17.8571428571429</v>
      </c>
      <c r="T65" s="330">
        <v>44.4</v>
      </c>
      <c r="U65" s="500">
        <v>16.4835164835165</v>
      </c>
      <c r="V65" s="330">
        <v>27.4509803921569</v>
      </c>
      <c r="W65" s="330">
        <v>14.285714285714301</v>
      </c>
      <c r="X65" s="330">
        <v>15.384615384615399</v>
      </c>
      <c r="Y65" s="330">
        <v>7.6923076923076898</v>
      </c>
      <c r="Z65" s="330">
        <v>11.538461538461499</v>
      </c>
      <c r="AA65" s="572">
        <v>11.1111111111111</v>
      </c>
      <c r="AB65" s="330"/>
      <c r="AC65" s="500">
        <v>27.906976744186</v>
      </c>
      <c r="AD65" s="330">
        <v>25</v>
      </c>
      <c r="AE65" s="330"/>
      <c r="AF65" s="330"/>
      <c r="AG65" s="330"/>
      <c r="AH65" s="330"/>
      <c r="AI65" s="572"/>
      <c r="AJ65" s="330"/>
      <c r="AK65" s="500">
        <v>27.272727272727298</v>
      </c>
      <c r="AL65" s="330"/>
      <c r="AM65" s="330"/>
      <c r="AN65" s="330"/>
      <c r="AO65" s="330"/>
      <c r="AP65" s="330"/>
      <c r="AQ65" s="572">
        <v>18.181818181818201</v>
      </c>
      <c r="AR65" s="330"/>
      <c r="AS65" s="322"/>
      <c r="AT65" s="330"/>
      <c r="AU65" s="330"/>
      <c r="AV65" s="330"/>
      <c r="AW65" s="330"/>
      <c r="AX65" s="330"/>
      <c r="AY65" s="572"/>
      <c r="AZ65" s="330"/>
      <c r="BA65" s="500">
        <v>39.805825242718399</v>
      </c>
      <c r="BB65" s="330">
        <v>45.454545454545503</v>
      </c>
      <c r="BC65" s="330">
        <v>30.769230769230798</v>
      </c>
      <c r="BD65" s="330">
        <v>43.478260869565197</v>
      </c>
      <c r="BE65" s="330">
        <v>37.142857142857103</v>
      </c>
      <c r="BF65" s="330">
        <v>50</v>
      </c>
      <c r="BG65" s="572">
        <v>38.461538461538503</v>
      </c>
      <c r="BH65" s="330"/>
      <c r="BI65" s="322"/>
      <c r="BJ65" s="330"/>
      <c r="BK65" s="330"/>
      <c r="BL65" s="330"/>
      <c r="BM65" s="330"/>
      <c r="BN65" s="330"/>
      <c r="BO65" s="572"/>
      <c r="BP65" s="330"/>
      <c r="BQ65" s="500">
        <v>33.681462140992203</v>
      </c>
      <c r="BR65" s="330">
        <v>45.7943925233645</v>
      </c>
      <c r="BS65" s="330">
        <v>45.454545454545503</v>
      </c>
      <c r="BT65" s="330">
        <v>28.947368421052602</v>
      </c>
      <c r="BU65" s="330">
        <v>35.714285714285701</v>
      </c>
      <c r="BV65" s="330">
        <v>29.629629629629601</v>
      </c>
      <c r="BW65" s="572">
        <v>24</v>
      </c>
      <c r="BX65" s="330"/>
      <c r="BY65" s="500">
        <v>45.774647887323901</v>
      </c>
      <c r="BZ65" s="330">
        <v>48</v>
      </c>
      <c r="CA65" s="330">
        <v>50</v>
      </c>
      <c r="CB65" s="330">
        <v>48.148148148148103</v>
      </c>
      <c r="CC65" s="330">
        <v>52</v>
      </c>
      <c r="CD65" s="330">
        <v>22.2222222222222</v>
      </c>
      <c r="CE65" s="572">
        <v>48.484848484848499</v>
      </c>
      <c r="CF65" s="330"/>
      <c r="CG65" s="500">
        <v>26.5560165975104</v>
      </c>
      <c r="CH65" s="330">
        <v>38.775510204081598</v>
      </c>
      <c r="CI65" s="330">
        <v>35</v>
      </c>
      <c r="CJ65" s="330">
        <v>38.8888888888889</v>
      </c>
      <c r="CK65" s="330">
        <v>19.047619047619001</v>
      </c>
      <c r="CL65" s="330">
        <v>20.588235294117599</v>
      </c>
      <c r="CM65" s="572">
        <v>20.202020202020201</v>
      </c>
      <c r="CN65" s="330"/>
      <c r="CO65" s="500">
        <v>42.857142857142897</v>
      </c>
      <c r="CP65" s="330"/>
      <c r="CQ65" s="330"/>
      <c r="CR65" s="330"/>
      <c r="CS65" s="330"/>
      <c r="CT65" s="330"/>
      <c r="CU65" s="572"/>
      <c r="CV65" s="330"/>
      <c r="CW65" s="500">
        <v>16.6666666666667</v>
      </c>
      <c r="CX65" s="330"/>
      <c r="CY65" s="330"/>
      <c r="CZ65" s="330"/>
      <c r="DA65" s="330"/>
      <c r="DB65" s="330"/>
      <c r="DC65" s="572">
        <v>12.5</v>
      </c>
      <c r="DD65" s="330"/>
      <c r="DE65" s="322"/>
      <c r="DF65" s="330"/>
      <c r="DG65" s="330"/>
      <c r="DH65" s="330"/>
      <c r="DI65" s="330"/>
      <c r="DJ65" s="330"/>
      <c r="DK65" s="572"/>
      <c r="DL65" s="330"/>
      <c r="DM65" s="500">
        <v>43.165467625899304</v>
      </c>
      <c r="DN65" s="330">
        <v>60.869565217391298</v>
      </c>
      <c r="DO65" s="330">
        <v>68.75</v>
      </c>
      <c r="DP65" s="330">
        <v>40</v>
      </c>
      <c r="DQ65" s="330">
        <v>33.3333333333333</v>
      </c>
      <c r="DR65" s="330">
        <v>26.315789473684202</v>
      </c>
      <c r="DS65" s="572">
        <v>36.363636363636402</v>
      </c>
      <c r="DT65" s="330"/>
      <c r="DU65" s="500">
        <v>47.252747252747298</v>
      </c>
      <c r="DV65" s="330"/>
      <c r="DW65" s="330">
        <v>66.6666666666667</v>
      </c>
      <c r="DX65" s="330">
        <v>61.538461538461497</v>
      </c>
      <c r="DY65" s="330">
        <v>42.857142857142897</v>
      </c>
      <c r="DZ65" s="330">
        <v>40</v>
      </c>
      <c r="EA65" s="572">
        <v>35.714285714285701</v>
      </c>
      <c r="EB65" s="330"/>
      <c r="EC65" s="500">
        <v>35.4166666666667</v>
      </c>
      <c r="ED65" s="330">
        <v>50</v>
      </c>
      <c r="EE65" s="330"/>
      <c r="EF65" s="330"/>
      <c r="EG65" s="330"/>
      <c r="EH65" s="330"/>
      <c r="EI65" s="572"/>
      <c r="EJ65" s="329"/>
      <c r="EK65" s="322"/>
      <c r="EL65" s="329"/>
      <c r="EM65" s="329"/>
      <c r="EN65" s="329"/>
      <c r="EO65" s="329"/>
      <c r="EP65" s="329"/>
      <c r="EQ65" s="331"/>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55"/>
      <c r="HW65" s="55"/>
      <c r="HX65" s="55"/>
      <c r="HY65" s="55"/>
      <c r="HZ65" s="55"/>
      <c r="IA65" s="55"/>
      <c r="IB65" s="55"/>
      <c r="IC65" s="55"/>
      <c r="ID65" s="55"/>
      <c r="IE65" s="55"/>
      <c r="IF65" s="55"/>
      <c r="IG65" s="55"/>
      <c r="IH65" s="55"/>
      <c r="II65" s="55"/>
      <c r="IJ65" s="55"/>
      <c r="IK65" s="55"/>
      <c r="IL65" s="55"/>
      <c r="IM65" s="55"/>
      <c r="IN65" s="55"/>
      <c r="IO65" s="55"/>
      <c r="IP65" s="55"/>
      <c r="IQ65" s="55"/>
      <c r="IR65" s="55"/>
      <c r="IS65" s="55"/>
      <c r="IT65" s="55"/>
      <c r="IU65" s="55"/>
      <c r="IV65" s="55"/>
    </row>
    <row r="66" spans="1:256" x14ac:dyDescent="0.2">
      <c r="A66" s="11" t="s">
        <v>163</v>
      </c>
      <c r="B66" s="17" t="s">
        <v>347</v>
      </c>
      <c r="C66" s="11" t="s">
        <v>308</v>
      </c>
      <c r="D66" s="17" t="s">
        <v>347</v>
      </c>
      <c r="E66" s="499">
        <v>66.544204058902594</v>
      </c>
      <c r="F66" s="224">
        <v>58.092614280142499</v>
      </c>
      <c r="G66" s="224">
        <v>64.498818601509598</v>
      </c>
      <c r="H66" s="224">
        <v>64.730877051876305</v>
      </c>
      <c r="I66" s="224">
        <v>66.210817218869295</v>
      </c>
      <c r="J66" s="224">
        <v>71.846103532287003</v>
      </c>
      <c r="K66" s="570">
        <v>69.411297402124902</v>
      </c>
      <c r="L66" s="224"/>
      <c r="M66" s="499">
        <v>64.616163585104601</v>
      </c>
      <c r="N66" s="224">
        <v>56.811675685518999</v>
      </c>
      <c r="O66" s="224">
        <v>61.021678929760199</v>
      </c>
      <c r="P66" s="224">
        <v>64.867539419884196</v>
      </c>
      <c r="Q66" s="224">
        <v>64.416261644390403</v>
      </c>
      <c r="R66" s="224">
        <v>72.754651514117796</v>
      </c>
      <c r="S66" s="570">
        <v>68.442182973279003</v>
      </c>
      <c r="T66" s="224">
        <v>72.3381847689094</v>
      </c>
      <c r="U66" s="499">
        <v>68.862199093014695</v>
      </c>
      <c r="V66" s="224">
        <v>66.076806169260607</v>
      </c>
      <c r="W66" s="224">
        <v>68.996581263753498</v>
      </c>
      <c r="X66" s="224">
        <v>70.860947449074004</v>
      </c>
      <c r="Y66" s="224">
        <v>70.886982123231704</v>
      </c>
      <c r="Z66" s="224">
        <v>66.161423335369605</v>
      </c>
      <c r="AA66" s="570">
        <v>72.660066497018803</v>
      </c>
      <c r="AB66" s="224"/>
      <c r="AC66" s="499">
        <v>51.8595452617731</v>
      </c>
      <c r="AD66" s="224">
        <v>43.0973044427841</v>
      </c>
      <c r="AE66" s="224"/>
      <c r="AF66" s="224"/>
      <c r="AG66" s="224"/>
      <c r="AH66" s="224"/>
      <c r="AI66" s="570"/>
      <c r="AJ66" s="224"/>
      <c r="AK66" s="499">
        <v>68.568936992710903</v>
      </c>
      <c r="AL66" s="224"/>
      <c r="AM66" s="224"/>
      <c r="AN66" s="224"/>
      <c r="AO66" s="224"/>
      <c r="AP66" s="224"/>
      <c r="AQ66" s="570">
        <v>70.714355510119603</v>
      </c>
      <c r="AR66" s="224"/>
      <c r="AS66" s="17"/>
      <c r="AT66" s="224"/>
      <c r="AU66" s="224"/>
      <c r="AV66" s="224"/>
      <c r="AW66" s="224"/>
      <c r="AX66" s="224"/>
      <c r="AY66" s="570"/>
      <c r="AZ66" s="224"/>
      <c r="BA66" s="499">
        <v>66.114189377852199</v>
      </c>
      <c r="BB66" s="224">
        <v>63.186714542190302</v>
      </c>
      <c r="BC66" s="224">
        <v>64.954368303456107</v>
      </c>
      <c r="BD66" s="224">
        <v>62.2203865157406</v>
      </c>
      <c r="BE66" s="224">
        <v>69.615675579361906</v>
      </c>
      <c r="BF66" s="224">
        <v>67.230554586676007</v>
      </c>
      <c r="BG66" s="570">
        <v>66.737932554551506</v>
      </c>
      <c r="BH66" s="224"/>
      <c r="BI66" s="17"/>
      <c r="BJ66" s="224"/>
      <c r="BK66" s="224"/>
      <c r="BL66" s="224"/>
      <c r="BM66" s="224"/>
      <c r="BN66" s="224"/>
      <c r="BO66" s="570"/>
      <c r="BP66" s="224"/>
      <c r="BQ66" s="499">
        <v>64.336583965830002</v>
      </c>
      <c r="BR66" s="224">
        <v>57.335207016010898</v>
      </c>
      <c r="BS66" s="224">
        <v>61.315599336501599</v>
      </c>
      <c r="BT66" s="224">
        <v>67.543172921943395</v>
      </c>
      <c r="BU66" s="224">
        <v>68.141120211629399</v>
      </c>
      <c r="BV66" s="224">
        <v>68.105377120173202</v>
      </c>
      <c r="BW66" s="570">
        <v>67.429160343382605</v>
      </c>
      <c r="BX66" s="224"/>
      <c r="BY66" s="499">
        <v>59.123196796848099</v>
      </c>
      <c r="BZ66" s="224">
        <v>49.339048491590901</v>
      </c>
      <c r="CA66" s="224">
        <v>50.769372433943303</v>
      </c>
      <c r="CB66" s="224">
        <v>57.067749014115797</v>
      </c>
      <c r="CC66" s="224">
        <v>61.722714851374697</v>
      </c>
      <c r="CD66" s="224">
        <v>68.897139989964899</v>
      </c>
      <c r="CE66" s="570">
        <v>63.863273937461003</v>
      </c>
      <c r="CF66" s="224"/>
      <c r="CG66" s="499">
        <v>67.168582474153098</v>
      </c>
      <c r="CH66" s="224">
        <v>63.549305621299602</v>
      </c>
      <c r="CI66" s="224">
        <v>66.394893617021296</v>
      </c>
      <c r="CJ66" s="224">
        <v>67.896131635155399</v>
      </c>
      <c r="CK66" s="224">
        <v>68.104177820762999</v>
      </c>
      <c r="CL66" s="224">
        <v>62.103166412087702</v>
      </c>
      <c r="CM66" s="570">
        <v>70.335935031496007</v>
      </c>
      <c r="CN66" s="224"/>
      <c r="CO66" s="499">
        <v>58.923323218083198</v>
      </c>
      <c r="CP66" s="224"/>
      <c r="CQ66" s="224"/>
      <c r="CR66" s="224"/>
      <c r="CS66" s="224"/>
      <c r="CT66" s="224"/>
      <c r="CU66" s="570"/>
      <c r="CV66" s="224"/>
      <c r="CW66" s="499">
        <v>65.988938719236799</v>
      </c>
      <c r="CX66" s="224"/>
      <c r="CY66" s="224"/>
      <c r="CZ66" s="224"/>
      <c r="DA66" s="224"/>
      <c r="DB66" s="224"/>
      <c r="DC66" s="570">
        <v>67.9989709528041</v>
      </c>
      <c r="DD66" s="224"/>
      <c r="DE66" s="17"/>
      <c r="DF66" s="224"/>
      <c r="DG66" s="224"/>
      <c r="DH66" s="224"/>
      <c r="DI66" s="224"/>
      <c r="DJ66" s="224"/>
      <c r="DK66" s="570"/>
      <c r="DL66" s="224"/>
      <c r="DM66" s="499">
        <v>58.971737613888401</v>
      </c>
      <c r="DN66" s="224">
        <v>50.811421672539403</v>
      </c>
      <c r="DO66" s="224">
        <v>55.181835767482298</v>
      </c>
      <c r="DP66" s="224">
        <v>62.366141557005498</v>
      </c>
      <c r="DQ66" s="224">
        <v>58.106586045408697</v>
      </c>
      <c r="DR66" s="224">
        <v>60.329998531163803</v>
      </c>
      <c r="DS66" s="570">
        <v>62.948426014701198</v>
      </c>
      <c r="DT66" s="224"/>
      <c r="DU66" s="499">
        <v>54.693778912163502</v>
      </c>
      <c r="DV66" s="224"/>
      <c r="DW66" s="224">
        <v>52.820048951793098</v>
      </c>
      <c r="DX66" s="224">
        <v>52.958432501245397</v>
      </c>
      <c r="DY66" s="224">
        <v>60.142016606168099</v>
      </c>
      <c r="DZ66" s="224">
        <v>49.350243902438997</v>
      </c>
      <c r="EA66" s="570">
        <v>56.369405252143402</v>
      </c>
      <c r="EB66" s="224"/>
      <c r="EC66" s="499">
        <v>67.725878292675702</v>
      </c>
      <c r="ED66" s="224">
        <v>66.101472479592601</v>
      </c>
      <c r="EE66" s="224"/>
      <c r="EF66" s="224"/>
      <c r="EG66" s="224"/>
      <c r="EH66" s="224"/>
      <c r="EI66" s="570"/>
      <c r="EJ66" s="36"/>
      <c r="EK66" s="17"/>
      <c r="EL66" s="36"/>
      <c r="EM66" s="36"/>
      <c r="EN66" s="36"/>
      <c r="EO66" s="36"/>
      <c r="EP66" s="36"/>
      <c r="EQ66" s="37"/>
    </row>
    <row r="67" spans="1:256" s="327" customFormat="1" x14ac:dyDescent="0.2">
      <c r="A67" s="332" t="s">
        <v>60</v>
      </c>
      <c r="B67" s="333" t="s">
        <v>347</v>
      </c>
      <c r="C67" s="332" t="s">
        <v>309</v>
      </c>
      <c r="D67" s="333" t="s">
        <v>347</v>
      </c>
      <c r="E67" s="501">
        <v>68.466876735405805</v>
      </c>
      <c r="F67" s="337">
        <v>61.610752512671802</v>
      </c>
      <c r="G67" s="337">
        <v>63.3927428522356</v>
      </c>
      <c r="H67" s="337">
        <v>66.027249552385797</v>
      </c>
      <c r="I67" s="337">
        <v>68.847989489655305</v>
      </c>
      <c r="J67" s="337">
        <v>71.866103400626997</v>
      </c>
      <c r="K67" s="574">
        <v>72.251502765087807</v>
      </c>
      <c r="L67" s="337"/>
      <c r="M67" s="501">
        <v>68.184914260860296</v>
      </c>
      <c r="N67" s="337">
        <v>63.415006638913198</v>
      </c>
      <c r="O67" s="337">
        <v>64.013284739410096</v>
      </c>
      <c r="P67" s="337">
        <v>66.818770773477596</v>
      </c>
      <c r="Q67" s="337">
        <v>68.267379258851705</v>
      </c>
      <c r="R67" s="337">
        <v>74.044502793146407</v>
      </c>
      <c r="S67" s="574">
        <v>72.614954877524696</v>
      </c>
      <c r="T67" s="337">
        <v>67.450297143129902</v>
      </c>
      <c r="U67" s="501">
        <v>68.784965221989395</v>
      </c>
      <c r="V67" s="337">
        <v>61.862188667994197</v>
      </c>
      <c r="W67" s="337">
        <v>69.689462218615205</v>
      </c>
      <c r="X67" s="337">
        <v>69.440898190018203</v>
      </c>
      <c r="Y67" s="337">
        <v>77.331626484602793</v>
      </c>
      <c r="Z67" s="337">
        <v>68.165118202627596</v>
      </c>
      <c r="AA67" s="574">
        <v>68.119535763587095</v>
      </c>
      <c r="AB67" s="337"/>
      <c r="AC67" s="501">
        <v>52.708701892586497</v>
      </c>
      <c r="AD67" s="337">
        <v>46.976061879042497</v>
      </c>
      <c r="AE67" s="337"/>
      <c r="AF67" s="337"/>
      <c r="AG67" s="337"/>
      <c r="AH67" s="337"/>
      <c r="AI67" s="574"/>
      <c r="AJ67" s="337"/>
      <c r="AK67" s="501">
        <v>71.1823464124829</v>
      </c>
      <c r="AL67" s="337"/>
      <c r="AM67" s="337"/>
      <c r="AN67" s="337"/>
      <c r="AO67" s="337"/>
      <c r="AP67" s="337"/>
      <c r="AQ67" s="574">
        <v>74.112883025799405</v>
      </c>
      <c r="AR67" s="337"/>
      <c r="AS67" s="333"/>
      <c r="AT67" s="337"/>
      <c r="AU67" s="337"/>
      <c r="AV67" s="337"/>
      <c r="AW67" s="337"/>
      <c r="AX67" s="337"/>
      <c r="AY67" s="574"/>
      <c r="AZ67" s="337"/>
      <c r="BA67" s="501">
        <v>61.737286896808499</v>
      </c>
      <c r="BB67" s="337">
        <v>67.414879007434806</v>
      </c>
      <c r="BC67" s="337">
        <v>63.563196494904297</v>
      </c>
      <c r="BD67" s="337">
        <v>59.216728961276601</v>
      </c>
      <c r="BE67" s="337">
        <v>62.589758681577401</v>
      </c>
      <c r="BF67" s="337">
        <v>52.84046692607</v>
      </c>
      <c r="BG67" s="574">
        <v>61.0456091680703</v>
      </c>
      <c r="BH67" s="337"/>
      <c r="BI67" s="333"/>
      <c r="BJ67" s="337"/>
      <c r="BK67" s="337"/>
      <c r="BL67" s="337"/>
      <c r="BM67" s="337"/>
      <c r="BN67" s="337"/>
      <c r="BO67" s="574"/>
      <c r="BP67" s="337"/>
      <c r="BQ67" s="501">
        <v>64.0289673246468</v>
      </c>
      <c r="BR67" s="337">
        <v>58.223756344675998</v>
      </c>
      <c r="BS67" s="337">
        <v>61.377856704230503</v>
      </c>
      <c r="BT67" s="337">
        <v>66.209858866843902</v>
      </c>
      <c r="BU67" s="337">
        <v>60.857068199634199</v>
      </c>
      <c r="BV67" s="337">
        <v>66.746502755404805</v>
      </c>
      <c r="BW67" s="574">
        <v>67.3253989848602</v>
      </c>
      <c r="BX67" s="337"/>
      <c r="BY67" s="501">
        <v>59.919490606123603</v>
      </c>
      <c r="BZ67" s="337">
        <v>49.283772133430602</v>
      </c>
      <c r="CA67" s="337">
        <v>58.125809702029599</v>
      </c>
      <c r="CB67" s="337">
        <v>52.206262923623399</v>
      </c>
      <c r="CC67" s="337">
        <v>57.955726225434802</v>
      </c>
      <c r="CD67" s="337">
        <v>70.039035189932406</v>
      </c>
      <c r="CE67" s="574">
        <v>67.214924184851498</v>
      </c>
      <c r="CF67" s="337"/>
      <c r="CG67" s="501">
        <v>65.9939163627688</v>
      </c>
      <c r="CH67" s="337">
        <v>66.381784011734496</v>
      </c>
      <c r="CI67" s="337">
        <v>62.840003076370898</v>
      </c>
      <c r="CJ67" s="337">
        <v>59.5438524948297</v>
      </c>
      <c r="CK67" s="337">
        <v>67.841655466233902</v>
      </c>
      <c r="CL67" s="337">
        <v>64.085220946271605</v>
      </c>
      <c r="CM67" s="574">
        <v>67.679022021715895</v>
      </c>
      <c r="CN67" s="337"/>
      <c r="CO67" s="501">
        <v>58.669910786699099</v>
      </c>
      <c r="CP67" s="337"/>
      <c r="CQ67" s="337"/>
      <c r="CR67" s="337"/>
      <c r="CS67" s="337"/>
      <c r="CT67" s="337"/>
      <c r="CU67" s="574"/>
      <c r="CV67" s="337"/>
      <c r="CW67" s="501">
        <v>71.566484954732104</v>
      </c>
      <c r="CX67" s="337"/>
      <c r="CY67" s="337"/>
      <c r="CZ67" s="337"/>
      <c r="DA67" s="337"/>
      <c r="DB67" s="337"/>
      <c r="DC67" s="574">
        <v>74.668959587274301</v>
      </c>
      <c r="DD67" s="337"/>
      <c r="DE67" s="333"/>
      <c r="DF67" s="337"/>
      <c r="DG67" s="337"/>
      <c r="DH67" s="337"/>
      <c r="DI67" s="337"/>
      <c r="DJ67" s="337"/>
      <c r="DK67" s="574"/>
      <c r="DL67" s="337"/>
      <c r="DM67" s="501">
        <v>60.911787101898703</v>
      </c>
      <c r="DN67" s="337">
        <v>60.637665943720698</v>
      </c>
      <c r="DO67" s="337">
        <v>47.155689934709301</v>
      </c>
      <c r="DP67" s="337">
        <v>61.0167956081387</v>
      </c>
      <c r="DQ67" s="337">
        <v>55.978371760865102</v>
      </c>
      <c r="DR67" s="337">
        <v>70.056267921874195</v>
      </c>
      <c r="DS67" s="574">
        <v>62.896444493804402</v>
      </c>
      <c r="DT67" s="337"/>
      <c r="DU67" s="501">
        <v>62.885013886097802</v>
      </c>
      <c r="DV67" s="337"/>
      <c r="DW67" s="337">
        <v>62.647325475974597</v>
      </c>
      <c r="DX67" s="337">
        <v>51.9303929765886</v>
      </c>
      <c r="DY67" s="337">
        <v>61.990810852434599</v>
      </c>
      <c r="DZ67" s="337">
        <v>55.337656175865902</v>
      </c>
      <c r="EA67" s="574">
        <v>69.982035928143702</v>
      </c>
      <c r="EB67" s="337"/>
      <c r="EC67" s="501">
        <v>57.650889055847699</v>
      </c>
      <c r="ED67" s="337">
        <v>51.635959339263003</v>
      </c>
      <c r="EE67" s="337"/>
      <c r="EF67" s="337"/>
      <c r="EG67" s="337"/>
      <c r="EH67" s="337"/>
      <c r="EI67" s="574"/>
      <c r="EJ67" s="336"/>
      <c r="EK67" s="333"/>
      <c r="EL67" s="336"/>
      <c r="EM67" s="336"/>
      <c r="EN67" s="336"/>
      <c r="EO67" s="336"/>
      <c r="EP67" s="336"/>
      <c r="EQ67" s="338"/>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c r="IJ67" s="55"/>
      <c r="IK67" s="55"/>
      <c r="IL67" s="55"/>
      <c r="IM67" s="55"/>
      <c r="IN67" s="55"/>
      <c r="IO67" s="55"/>
      <c r="IP67" s="55"/>
      <c r="IQ67" s="55"/>
      <c r="IR67" s="55"/>
      <c r="IS67" s="55"/>
      <c r="IT67" s="55"/>
      <c r="IU67" s="55"/>
      <c r="IV67" s="55"/>
    </row>
    <row r="68" spans="1:256" x14ac:dyDescent="0.2">
      <c r="A68" s="34" t="s">
        <v>61</v>
      </c>
      <c r="B68" s="35" t="s">
        <v>347</v>
      </c>
      <c r="C68" s="34" t="s">
        <v>287</v>
      </c>
      <c r="D68" s="35" t="s">
        <v>347</v>
      </c>
      <c r="E68" s="502">
        <v>22.100735904452399</v>
      </c>
      <c r="F68" s="225">
        <v>18.818969749490599</v>
      </c>
      <c r="G68" s="225">
        <v>21.1209068622288</v>
      </c>
      <c r="H68" s="225">
        <v>22.237604914770301</v>
      </c>
      <c r="I68" s="225">
        <v>20.364955441486799</v>
      </c>
      <c r="J68" s="225">
        <v>25.584802544012799</v>
      </c>
      <c r="K68" s="576">
        <v>22.689107958643898</v>
      </c>
      <c r="L68" s="225"/>
      <c r="M68" s="502">
        <v>22.952261860207699</v>
      </c>
      <c r="N68" s="225">
        <v>20.644414778454301</v>
      </c>
      <c r="O68" s="225">
        <v>22.1418093654435</v>
      </c>
      <c r="P68" s="225">
        <v>23.168647775712198</v>
      </c>
      <c r="Q68" s="225">
        <v>22.4957755334617</v>
      </c>
      <c r="R68" s="225">
        <v>26.712392996369601</v>
      </c>
      <c r="S68" s="576">
        <v>21.1903738719381</v>
      </c>
      <c r="T68" s="225">
        <v>34.623738036707302</v>
      </c>
      <c r="U68" s="502">
        <v>21.140109484254399</v>
      </c>
      <c r="V68" s="225">
        <v>18.347158479837301</v>
      </c>
      <c r="W68" s="225">
        <v>17.276778722253098</v>
      </c>
      <c r="X68" s="225">
        <v>24.329459630367602</v>
      </c>
      <c r="Y68" s="225">
        <v>25.121968565535902</v>
      </c>
      <c r="Z68" s="225">
        <v>20.712870525323599</v>
      </c>
      <c r="AA68" s="576">
        <v>22.726110741858001</v>
      </c>
      <c r="AB68" s="225"/>
      <c r="AC68" s="502">
        <v>19.7853733435695</v>
      </c>
      <c r="AD68" s="225">
        <v>20.9775288391012</v>
      </c>
      <c r="AE68" s="225"/>
      <c r="AF68" s="225"/>
      <c r="AG68" s="225"/>
      <c r="AH68" s="225"/>
      <c r="AI68" s="576"/>
      <c r="AJ68" s="225"/>
      <c r="AK68" s="502">
        <v>11.962742921807999</v>
      </c>
      <c r="AL68" s="225"/>
      <c r="AM68" s="225"/>
      <c r="AN68" s="225"/>
      <c r="AO68" s="225"/>
      <c r="AP68" s="225"/>
      <c r="AQ68" s="576">
        <v>12.064790849127499</v>
      </c>
      <c r="AR68" s="225"/>
      <c r="AS68" s="35"/>
      <c r="AT68" s="225"/>
      <c r="AU68" s="225"/>
      <c r="AV68" s="225"/>
      <c r="AW68" s="225"/>
      <c r="AX68" s="225"/>
      <c r="AY68" s="576"/>
      <c r="AZ68" s="225"/>
      <c r="BA68" s="502">
        <v>11.9622126148262</v>
      </c>
      <c r="BB68" s="225">
        <v>10.664393616517501</v>
      </c>
      <c r="BC68" s="225">
        <v>13.1631583960377</v>
      </c>
      <c r="BD68" s="225">
        <v>12.6336905127945</v>
      </c>
      <c r="BE68" s="225">
        <v>12.4913814849071</v>
      </c>
      <c r="BF68" s="225">
        <v>15.330739299610901</v>
      </c>
      <c r="BG68" s="576">
        <v>8.9600052841903608</v>
      </c>
      <c r="BH68" s="225"/>
      <c r="BI68" s="35"/>
      <c r="BJ68" s="225"/>
      <c r="BK68" s="225"/>
      <c r="BL68" s="225"/>
      <c r="BM68" s="225"/>
      <c r="BN68" s="225"/>
      <c r="BO68" s="576"/>
      <c r="BP68" s="225"/>
      <c r="BQ68" s="502">
        <v>12.4899358966876</v>
      </c>
      <c r="BR68" s="225">
        <v>12.3042084111393</v>
      </c>
      <c r="BS68" s="225">
        <v>10.8675086717674</v>
      </c>
      <c r="BT68" s="225">
        <v>12.5669871139292</v>
      </c>
      <c r="BU68" s="225">
        <v>12.966142819814101</v>
      </c>
      <c r="BV68" s="225">
        <v>14.533700720644299</v>
      </c>
      <c r="BW68" s="576">
        <v>12.4907203058184</v>
      </c>
      <c r="BX68" s="225"/>
      <c r="BY68" s="502">
        <v>11.804658692648999</v>
      </c>
      <c r="BZ68" s="225">
        <v>14.062603620929799</v>
      </c>
      <c r="CA68" s="225">
        <v>11.842042128496701</v>
      </c>
      <c r="CB68" s="225">
        <v>12.1945985250343</v>
      </c>
      <c r="CC68" s="225">
        <v>10.7544612604473</v>
      </c>
      <c r="CD68" s="225">
        <v>13.076788627359599</v>
      </c>
      <c r="CE68" s="576">
        <v>10.3300401693627</v>
      </c>
      <c r="CF68" s="225"/>
      <c r="CG68" s="502">
        <v>12.8176016495689</v>
      </c>
      <c r="CH68" s="225">
        <v>11.6508525852585</v>
      </c>
      <c r="CI68" s="225">
        <v>12.118337734252799</v>
      </c>
      <c r="CJ68" s="225">
        <v>14.2320351868574</v>
      </c>
      <c r="CK68" s="225">
        <v>14.911368650622601</v>
      </c>
      <c r="CL68" s="225">
        <v>14.1442175061905</v>
      </c>
      <c r="CM68" s="576">
        <v>12.4264031197431</v>
      </c>
      <c r="CN68" s="225"/>
      <c r="CO68" s="502">
        <v>11.9464720194647</v>
      </c>
      <c r="CP68" s="225"/>
      <c r="CQ68" s="225"/>
      <c r="CR68" s="225"/>
      <c r="CS68" s="225"/>
      <c r="CT68" s="225"/>
      <c r="CU68" s="576"/>
      <c r="CV68" s="225"/>
      <c r="CW68" s="502">
        <v>9.8028385485459104</v>
      </c>
      <c r="CX68" s="225"/>
      <c r="CY68" s="225"/>
      <c r="CZ68" s="225"/>
      <c r="DA68" s="225"/>
      <c r="DB68" s="225"/>
      <c r="DC68" s="576">
        <v>10.6999140154772</v>
      </c>
      <c r="DD68" s="225"/>
      <c r="DE68" s="35"/>
      <c r="DF68" s="225"/>
      <c r="DG68" s="225"/>
      <c r="DH68" s="225"/>
      <c r="DI68" s="225"/>
      <c r="DJ68" s="225"/>
      <c r="DK68" s="576"/>
      <c r="DL68" s="225"/>
      <c r="DM68" s="502">
        <v>11.250587518138699</v>
      </c>
      <c r="DN68" s="225">
        <v>13.2160963682327</v>
      </c>
      <c r="DO68" s="225">
        <v>13.413084439770399</v>
      </c>
      <c r="DP68" s="225">
        <v>11.506893990179901</v>
      </c>
      <c r="DQ68" s="225">
        <v>9.9605522682445802</v>
      </c>
      <c r="DR68" s="225">
        <v>10.455553752096501</v>
      </c>
      <c r="DS68" s="576">
        <v>10.182614352123601</v>
      </c>
      <c r="DT68" s="225"/>
      <c r="DU68" s="502">
        <v>12.3769111915688</v>
      </c>
      <c r="DV68" s="225"/>
      <c r="DW68" s="225">
        <v>11.720560088647099</v>
      </c>
      <c r="DX68" s="225">
        <v>14.0363712374582</v>
      </c>
      <c r="DY68" s="225">
        <v>11.2708231730794</v>
      </c>
      <c r="DZ68" s="225">
        <v>13.680215087774799</v>
      </c>
      <c r="EA68" s="576">
        <v>11.3033932135729</v>
      </c>
      <c r="EB68" s="225"/>
      <c r="EC68" s="502">
        <v>9.3892572872091407</v>
      </c>
      <c r="ED68" s="225">
        <v>11.1340533672173</v>
      </c>
      <c r="EE68" s="225"/>
      <c r="EF68" s="225"/>
      <c r="EG68" s="225"/>
      <c r="EH68" s="225"/>
      <c r="EI68" s="576"/>
      <c r="EJ68" s="39"/>
      <c r="EK68" s="35"/>
      <c r="EL68" s="39"/>
      <c r="EM68" s="39"/>
      <c r="EN68" s="39"/>
      <c r="EO68" s="39"/>
      <c r="EP68" s="39"/>
      <c r="EQ68" s="40"/>
    </row>
    <row r="69" spans="1:256" ht="5.25" customHeight="1" x14ac:dyDescent="0.2">
      <c r="A69" s="11"/>
      <c r="B69" s="17"/>
      <c r="C69" s="11"/>
      <c r="D69" s="17"/>
      <c r="E69" s="499"/>
      <c r="F69" s="226"/>
      <c r="G69" s="226"/>
      <c r="H69" s="226"/>
      <c r="I69" s="226"/>
      <c r="J69" s="226"/>
      <c r="K69" s="570"/>
      <c r="L69" s="224"/>
      <c r="M69" s="499"/>
      <c r="N69" s="226"/>
      <c r="O69" s="226"/>
      <c r="P69" s="226"/>
      <c r="Q69" s="226"/>
      <c r="R69" s="226"/>
      <c r="S69" s="570"/>
      <c r="T69" s="224"/>
      <c r="U69" s="499"/>
      <c r="V69" s="226"/>
      <c r="W69" s="226"/>
      <c r="X69" s="226"/>
      <c r="Y69" s="226"/>
      <c r="Z69" s="226"/>
      <c r="AA69" s="570"/>
      <c r="AB69" s="224"/>
      <c r="AC69" s="499"/>
      <c r="AD69" s="226"/>
      <c r="AE69" s="226"/>
      <c r="AF69" s="226"/>
      <c r="AG69" s="226"/>
      <c r="AH69" s="226"/>
      <c r="AI69" s="570"/>
      <c r="AJ69" s="224"/>
      <c r="AK69" s="499"/>
      <c r="AL69" s="226"/>
      <c r="AM69" s="226"/>
      <c r="AN69" s="226"/>
      <c r="AO69" s="226"/>
      <c r="AP69" s="226"/>
      <c r="AQ69" s="570"/>
      <c r="AR69" s="224"/>
      <c r="AS69" s="17"/>
      <c r="AT69" s="226"/>
      <c r="AU69" s="226"/>
      <c r="AV69" s="226"/>
      <c r="AW69" s="226"/>
      <c r="AX69" s="226"/>
      <c r="AY69" s="570"/>
      <c r="AZ69" s="224"/>
      <c r="BA69" s="499"/>
      <c r="BB69" s="226"/>
      <c r="BC69" s="226"/>
      <c r="BD69" s="226"/>
      <c r="BE69" s="226"/>
      <c r="BF69" s="226"/>
      <c r="BG69" s="570"/>
      <c r="BH69" s="224"/>
      <c r="BI69" s="17"/>
      <c r="BJ69" s="226"/>
      <c r="BK69" s="226"/>
      <c r="BL69" s="226"/>
      <c r="BM69" s="226"/>
      <c r="BN69" s="226"/>
      <c r="BO69" s="570"/>
      <c r="BP69" s="224"/>
      <c r="BQ69" s="499"/>
      <c r="BR69" s="226"/>
      <c r="BS69" s="226"/>
      <c r="BT69" s="226"/>
      <c r="BU69" s="226"/>
      <c r="BV69" s="226"/>
      <c r="BW69" s="570"/>
      <c r="BX69" s="224"/>
      <c r="BY69" s="499"/>
      <c r="BZ69" s="226"/>
      <c r="CA69" s="226"/>
      <c r="CB69" s="226"/>
      <c r="CC69" s="226"/>
      <c r="CD69" s="226"/>
      <c r="CE69" s="570"/>
      <c r="CF69" s="224"/>
      <c r="CG69" s="499"/>
      <c r="CH69" s="226"/>
      <c r="CI69" s="226"/>
      <c r="CJ69" s="226"/>
      <c r="CK69" s="226"/>
      <c r="CL69" s="226"/>
      <c r="CM69" s="570"/>
      <c r="CN69" s="224"/>
      <c r="CO69" s="499"/>
      <c r="CP69" s="226"/>
      <c r="CQ69" s="226"/>
      <c r="CR69" s="226"/>
      <c r="CS69" s="226"/>
      <c r="CT69" s="226"/>
      <c r="CU69" s="570"/>
      <c r="CV69" s="224"/>
      <c r="CW69" s="499"/>
      <c r="CX69" s="226"/>
      <c r="CY69" s="226"/>
      <c r="CZ69" s="226"/>
      <c r="DA69" s="226"/>
      <c r="DB69" s="226"/>
      <c r="DC69" s="570"/>
      <c r="DD69" s="224"/>
      <c r="DE69" s="17"/>
      <c r="DF69" s="226"/>
      <c r="DG69" s="226"/>
      <c r="DH69" s="226"/>
      <c r="DI69" s="226"/>
      <c r="DJ69" s="226"/>
      <c r="DK69" s="570"/>
      <c r="DL69" s="224"/>
      <c r="DM69" s="499"/>
      <c r="DN69" s="226"/>
      <c r="DO69" s="226"/>
      <c r="DP69" s="226"/>
      <c r="DQ69" s="226"/>
      <c r="DR69" s="226"/>
      <c r="DS69" s="570"/>
      <c r="DT69" s="224"/>
      <c r="DU69" s="499"/>
      <c r="DV69" s="226"/>
      <c r="DW69" s="226"/>
      <c r="DX69" s="226"/>
      <c r="DY69" s="226"/>
      <c r="DZ69" s="226"/>
      <c r="EA69" s="570"/>
      <c r="EB69" s="224"/>
      <c r="EC69" s="499"/>
      <c r="ED69" s="226"/>
      <c r="EE69" s="226"/>
      <c r="EF69" s="226"/>
      <c r="EG69" s="226"/>
      <c r="EH69" s="226"/>
      <c r="EI69" s="570"/>
      <c r="EJ69" s="42"/>
      <c r="EK69" s="17"/>
      <c r="EL69" s="42"/>
      <c r="EM69" s="42"/>
      <c r="EN69" s="42"/>
      <c r="EO69" s="42"/>
      <c r="EP69" s="42"/>
      <c r="EQ69" s="37"/>
    </row>
    <row r="70" spans="1:256" x14ac:dyDescent="0.2">
      <c r="A70" s="43" t="s">
        <v>62</v>
      </c>
      <c r="B70" s="44"/>
      <c r="C70" s="43" t="s">
        <v>288</v>
      </c>
      <c r="D70" s="44"/>
      <c r="E70" s="503"/>
      <c r="F70" s="227"/>
      <c r="G70" s="227"/>
      <c r="H70" s="227"/>
      <c r="I70" s="227"/>
      <c r="J70" s="227"/>
      <c r="K70" s="579"/>
      <c r="L70" s="580"/>
      <c r="M70" s="503"/>
      <c r="N70" s="227"/>
      <c r="O70" s="227"/>
      <c r="P70" s="227"/>
      <c r="Q70" s="227"/>
      <c r="R70" s="227"/>
      <c r="S70" s="579"/>
      <c r="T70" s="580"/>
      <c r="U70" s="503"/>
      <c r="V70" s="227"/>
      <c r="W70" s="227"/>
      <c r="X70" s="227"/>
      <c r="Y70" s="227"/>
      <c r="Z70" s="227"/>
      <c r="AA70" s="579"/>
      <c r="AB70" s="580"/>
      <c r="AC70" s="503"/>
      <c r="AD70" s="227"/>
      <c r="AE70" s="227"/>
      <c r="AF70" s="227"/>
      <c r="AG70" s="227"/>
      <c r="AH70" s="227"/>
      <c r="AI70" s="579"/>
      <c r="AJ70" s="580"/>
      <c r="AK70" s="503"/>
      <c r="AL70" s="227"/>
      <c r="AM70" s="227"/>
      <c r="AN70" s="227"/>
      <c r="AO70" s="227"/>
      <c r="AP70" s="227"/>
      <c r="AQ70" s="579"/>
      <c r="AR70" s="580"/>
      <c r="AS70" s="44"/>
      <c r="AT70" s="227"/>
      <c r="AU70" s="227"/>
      <c r="AV70" s="227"/>
      <c r="AW70" s="227"/>
      <c r="AX70" s="227"/>
      <c r="AY70" s="579"/>
      <c r="AZ70" s="580"/>
      <c r="BA70" s="503"/>
      <c r="BB70" s="227"/>
      <c r="BC70" s="227"/>
      <c r="BD70" s="227"/>
      <c r="BE70" s="227"/>
      <c r="BF70" s="227"/>
      <c r="BG70" s="579"/>
      <c r="BH70" s="580"/>
      <c r="BI70" s="44"/>
      <c r="BJ70" s="227"/>
      <c r="BK70" s="227"/>
      <c r="BL70" s="227"/>
      <c r="BM70" s="227"/>
      <c r="BN70" s="227"/>
      <c r="BO70" s="579"/>
      <c r="BP70" s="580"/>
      <c r="BQ70" s="503"/>
      <c r="BR70" s="227"/>
      <c r="BS70" s="227"/>
      <c r="BT70" s="227"/>
      <c r="BU70" s="227"/>
      <c r="BV70" s="227"/>
      <c r="BW70" s="579"/>
      <c r="BX70" s="580"/>
      <c r="BY70" s="503"/>
      <c r="BZ70" s="227"/>
      <c r="CA70" s="227"/>
      <c r="CB70" s="227"/>
      <c r="CC70" s="227"/>
      <c r="CD70" s="227"/>
      <c r="CE70" s="579"/>
      <c r="CF70" s="580"/>
      <c r="CG70" s="503"/>
      <c r="CH70" s="227"/>
      <c r="CI70" s="227"/>
      <c r="CJ70" s="227"/>
      <c r="CK70" s="227"/>
      <c r="CL70" s="227"/>
      <c r="CM70" s="579"/>
      <c r="CN70" s="580"/>
      <c r="CO70" s="503"/>
      <c r="CP70" s="227"/>
      <c r="CQ70" s="227"/>
      <c r="CR70" s="227"/>
      <c r="CS70" s="227"/>
      <c r="CT70" s="227"/>
      <c r="CU70" s="579"/>
      <c r="CV70" s="580"/>
      <c r="CW70" s="503"/>
      <c r="CX70" s="227"/>
      <c r="CY70" s="227"/>
      <c r="CZ70" s="227"/>
      <c r="DA70" s="227"/>
      <c r="DB70" s="227"/>
      <c r="DC70" s="579"/>
      <c r="DD70" s="580"/>
      <c r="DE70" s="44"/>
      <c r="DF70" s="227"/>
      <c r="DG70" s="227"/>
      <c r="DH70" s="227"/>
      <c r="DI70" s="227"/>
      <c r="DJ70" s="227"/>
      <c r="DK70" s="579"/>
      <c r="DL70" s="580"/>
      <c r="DM70" s="503"/>
      <c r="DN70" s="227"/>
      <c r="DO70" s="227"/>
      <c r="DP70" s="227"/>
      <c r="DQ70" s="227"/>
      <c r="DR70" s="227"/>
      <c r="DS70" s="579"/>
      <c r="DT70" s="580"/>
      <c r="DU70" s="503"/>
      <c r="DV70" s="227"/>
      <c r="DW70" s="227"/>
      <c r="DX70" s="227"/>
      <c r="DY70" s="227"/>
      <c r="DZ70" s="227"/>
      <c r="EA70" s="579"/>
      <c r="EB70" s="580"/>
      <c r="EC70" s="503"/>
      <c r="ED70" s="227"/>
      <c r="EE70" s="227"/>
      <c r="EF70" s="227"/>
      <c r="EG70" s="227"/>
      <c r="EH70" s="227"/>
      <c r="EI70" s="579"/>
      <c r="EJ70" s="46"/>
      <c r="EK70" s="44"/>
      <c r="EL70" s="46"/>
      <c r="EM70" s="46"/>
      <c r="EN70" s="46"/>
      <c r="EO70" s="46"/>
      <c r="EP70" s="46"/>
      <c r="EQ70" s="47"/>
    </row>
    <row r="71" spans="1:256" x14ac:dyDescent="0.2">
      <c r="A71" s="11" t="s">
        <v>63</v>
      </c>
      <c r="B71" s="17" t="s">
        <v>364</v>
      </c>
      <c r="C71" s="11" t="s">
        <v>211</v>
      </c>
      <c r="D71" s="17" t="s">
        <v>364</v>
      </c>
      <c r="E71" s="510">
        <v>4.4927980535279799</v>
      </c>
      <c r="F71" s="223">
        <v>3.0266666666666699</v>
      </c>
      <c r="G71" s="223">
        <v>3.8827659574468099</v>
      </c>
      <c r="H71" s="223">
        <v>4.5767123287671199</v>
      </c>
      <c r="I71" s="223">
        <v>4.0734883720930197</v>
      </c>
      <c r="J71" s="223">
        <v>6.1445762711864402</v>
      </c>
      <c r="K71" s="562">
        <v>4.8144897959183703</v>
      </c>
      <c r="L71" s="223"/>
      <c r="M71" s="510">
        <v>4.4391703056768597</v>
      </c>
      <c r="N71" s="223">
        <v>3.3794117647058801</v>
      </c>
      <c r="O71" s="223">
        <v>3.87606060606061</v>
      </c>
      <c r="P71" s="223">
        <v>4.9352</v>
      </c>
      <c r="Q71" s="223">
        <v>4.4898039215686296</v>
      </c>
      <c r="R71" s="223">
        <v>6.0424242424242403</v>
      </c>
      <c r="S71" s="562">
        <v>3.5221428571428599</v>
      </c>
      <c r="T71" s="223">
        <v>5.1116666666666699</v>
      </c>
      <c r="U71" s="510">
        <v>4.5602747252747298</v>
      </c>
      <c r="V71" s="223">
        <v>3.37843137254902</v>
      </c>
      <c r="W71" s="223">
        <v>3.46685714285714</v>
      </c>
      <c r="X71" s="223">
        <v>6.2742307692307699</v>
      </c>
      <c r="Y71" s="223">
        <v>6.7930769230769199</v>
      </c>
      <c r="Z71" s="223">
        <v>4.1415384615384596</v>
      </c>
      <c r="AA71" s="562">
        <v>4.93888888888889</v>
      </c>
      <c r="AB71" s="223"/>
      <c r="AC71" s="510">
        <v>2.75697674418605</v>
      </c>
      <c r="AD71" s="223">
        <v>2.6216666666666701</v>
      </c>
      <c r="AE71" s="223"/>
      <c r="AF71" s="223"/>
      <c r="AG71" s="223"/>
      <c r="AH71" s="223"/>
      <c r="AI71" s="562"/>
      <c r="AJ71" s="223"/>
      <c r="AK71" s="510">
        <v>2.49863636363636</v>
      </c>
      <c r="AL71" s="223"/>
      <c r="AM71" s="223"/>
      <c r="AN71" s="223"/>
      <c r="AO71" s="223"/>
      <c r="AP71" s="223"/>
      <c r="AQ71" s="562">
        <v>2.6272727272727301</v>
      </c>
      <c r="AR71" s="223"/>
      <c r="AS71" s="17"/>
      <c r="AT71" s="223"/>
      <c r="AU71" s="223"/>
      <c r="AV71" s="223"/>
      <c r="AW71" s="223"/>
      <c r="AX71" s="223"/>
      <c r="AY71" s="562"/>
      <c r="AZ71" s="223"/>
      <c r="BA71" s="510">
        <v>2.0577669902912601</v>
      </c>
      <c r="BB71" s="223">
        <v>2.04727272727273</v>
      </c>
      <c r="BC71" s="223">
        <v>2.1261538461538501</v>
      </c>
      <c r="BD71" s="223">
        <v>1.8543478260869599</v>
      </c>
      <c r="BE71" s="223">
        <v>2.1222857142857099</v>
      </c>
      <c r="BF71" s="223">
        <v>2.2162500000000001</v>
      </c>
      <c r="BG71" s="562">
        <v>2.08692307692308</v>
      </c>
      <c r="BH71" s="223"/>
      <c r="BI71" s="17"/>
      <c r="BJ71" s="223"/>
      <c r="BK71" s="223"/>
      <c r="BL71" s="223"/>
      <c r="BM71" s="223"/>
      <c r="BN71" s="223"/>
      <c r="BO71" s="562"/>
      <c r="BP71" s="223"/>
      <c r="BQ71" s="510">
        <v>2.2629503916449099</v>
      </c>
      <c r="BR71" s="223">
        <v>1.8615887850467301</v>
      </c>
      <c r="BS71" s="223">
        <v>1.9842424242424199</v>
      </c>
      <c r="BT71" s="223">
        <v>2.4252631578947401</v>
      </c>
      <c r="BU71" s="223">
        <v>2.4810714285714299</v>
      </c>
      <c r="BV71" s="223">
        <v>2.5396296296296299</v>
      </c>
      <c r="BW71" s="562">
        <v>2.4789333333333299</v>
      </c>
      <c r="BX71" s="223"/>
      <c r="BY71" s="510">
        <v>1.8660563380281701</v>
      </c>
      <c r="BZ71" s="223">
        <v>1.6963999999999999</v>
      </c>
      <c r="CA71" s="223">
        <v>1.76285714285714</v>
      </c>
      <c r="CB71" s="223">
        <v>1.7888888888888901</v>
      </c>
      <c r="CC71" s="223">
        <v>1.9044000000000001</v>
      </c>
      <c r="CD71" s="223">
        <v>2.4938888888888902</v>
      </c>
      <c r="CE71" s="562">
        <v>1.73</v>
      </c>
      <c r="CF71" s="223"/>
      <c r="CG71" s="510">
        <v>2.4968049792531102</v>
      </c>
      <c r="CH71" s="223">
        <v>2.0748979591836698</v>
      </c>
      <c r="CI71" s="223">
        <v>2.3635000000000002</v>
      </c>
      <c r="CJ71" s="223">
        <v>2.7144444444444402</v>
      </c>
      <c r="CK71" s="223">
        <v>2.8</v>
      </c>
      <c r="CL71" s="223">
        <v>2.5032352941176499</v>
      </c>
      <c r="CM71" s="562">
        <v>2.6264646464646502</v>
      </c>
      <c r="CN71" s="223"/>
      <c r="CO71" s="510">
        <v>2.1042857142857101</v>
      </c>
      <c r="CP71" s="223"/>
      <c r="CQ71" s="223"/>
      <c r="CR71" s="223"/>
      <c r="CS71" s="223"/>
      <c r="CT71" s="223"/>
      <c r="CU71" s="562"/>
      <c r="CV71" s="223"/>
      <c r="CW71" s="510">
        <v>1.7008333333333301</v>
      </c>
      <c r="CX71" s="223"/>
      <c r="CY71" s="223"/>
      <c r="CZ71" s="223"/>
      <c r="DA71" s="223"/>
      <c r="DB71" s="223"/>
      <c r="DC71" s="562">
        <v>1.944375</v>
      </c>
      <c r="DD71" s="223"/>
      <c r="DE71" s="17"/>
      <c r="DF71" s="223"/>
      <c r="DG71" s="223"/>
      <c r="DH71" s="223"/>
      <c r="DI71" s="223"/>
      <c r="DJ71" s="223"/>
      <c r="DK71" s="562"/>
      <c r="DL71" s="223"/>
      <c r="DM71" s="509">
        <v>1.97176258992806</v>
      </c>
      <c r="DN71" s="223">
        <v>2.0797826086956501</v>
      </c>
      <c r="DO71" s="223">
        <v>1.913125</v>
      </c>
      <c r="DP71" s="223">
        <v>2.117</v>
      </c>
      <c r="DQ71" s="223">
        <v>1.6272222222222199</v>
      </c>
      <c r="DR71" s="223">
        <v>2.0342105263157899</v>
      </c>
      <c r="DS71" s="562">
        <v>1.9448484848484899</v>
      </c>
      <c r="DT71" s="223"/>
      <c r="DU71" s="509">
        <v>2.06423076923077</v>
      </c>
      <c r="DV71" s="223"/>
      <c r="DW71" s="223">
        <v>1.93916666666667</v>
      </c>
      <c r="DX71" s="223">
        <v>2.06615384615385</v>
      </c>
      <c r="DY71" s="223">
        <v>2.09095238095238</v>
      </c>
      <c r="DZ71" s="223">
        <v>1.73</v>
      </c>
      <c r="EA71" s="562">
        <v>2.0225</v>
      </c>
      <c r="EB71" s="223"/>
      <c r="EC71" s="509">
        <v>1.7964583333333299</v>
      </c>
      <c r="ED71" s="223">
        <v>1.7524999999999999</v>
      </c>
      <c r="EE71" s="223"/>
      <c r="EF71" s="223"/>
      <c r="EG71" s="223"/>
      <c r="EH71" s="223"/>
      <c r="EI71" s="562"/>
      <c r="EJ71" s="33"/>
      <c r="EK71" s="17"/>
      <c r="EL71" s="33"/>
      <c r="EM71" s="33"/>
      <c r="EN71" s="33"/>
      <c r="EO71" s="33"/>
      <c r="EP71" s="33"/>
      <c r="EQ71" s="25"/>
    </row>
    <row r="72" spans="1:256" s="327" customFormat="1" x14ac:dyDescent="0.2">
      <c r="A72" s="332" t="s">
        <v>64</v>
      </c>
      <c r="B72" s="333" t="s">
        <v>363</v>
      </c>
      <c r="C72" s="332" t="s">
        <v>289</v>
      </c>
      <c r="D72" s="333" t="s">
        <v>363</v>
      </c>
      <c r="E72" s="512">
        <v>64.156129842841196</v>
      </c>
      <c r="F72" s="341">
        <v>45.598017621145402</v>
      </c>
      <c r="G72" s="341">
        <v>53.116609129267403</v>
      </c>
      <c r="H72" s="341">
        <v>58.242801556420197</v>
      </c>
      <c r="I72" s="341">
        <v>62.5706496917104</v>
      </c>
      <c r="J72" s="341">
        <v>67.898877334289594</v>
      </c>
      <c r="K72" s="600">
        <v>76.628968674494502</v>
      </c>
      <c r="L72" s="341"/>
      <c r="M72" s="512">
        <v>60.593358056995598</v>
      </c>
      <c r="N72" s="341">
        <v>46.006353350739801</v>
      </c>
      <c r="O72" s="341">
        <v>52.945352200766202</v>
      </c>
      <c r="P72" s="341">
        <v>57.820108607553898</v>
      </c>
      <c r="Q72" s="341">
        <v>62.538605991789701</v>
      </c>
      <c r="R72" s="341">
        <v>68.006068204613797</v>
      </c>
      <c r="S72" s="600">
        <v>74.942506590955205</v>
      </c>
      <c r="T72" s="341">
        <v>59.677426366699301</v>
      </c>
      <c r="U72" s="512">
        <v>68.519910358205706</v>
      </c>
      <c r="V72" s="341">
        <v>54.849622751015701</v>
      </c>
      <c r="W72" s="341">
        <v>62.631119169276403</v>
      </c>
      <c r="X72" s="341">
        <v>67.767853858885502</v>
      </c>
      <c r="Y72" s="341">
        <v>72.513248782697303</v>
      </c>
      <c r="Z72" s="341">
        <v>76.446693907875201</v>
      </c>
      <c r="AA72" s="600">
        <v>86.897412823397104</v>
      </c>
      <c r="AB72" s="341"/>
      <c r="AC72" s="512">
        <v>44.685955293125303</v>
      </c>
      <c r="AD72" s="341">
        <v>30.128417037507901</v>
      </c>
      <c r="AE72" s="341"/>
      <c r="AF72" s="341"/>
      <c r="AG72" s="341"/>
      <c r="AH72" s="341"/>
      <c r="AI72" s="600"/>
      <c r="AJ72" s="341"/>
      <c r="AK72" s="512">
        <v>71.6181553574677</v>
      </c>
      <c r="AL72" s="341"/>
      <c r="AM72" s="341"/>
      <c r="AN72" s="341"/>
      <c r="AO72" s="341"/>
      <c r="AP72" s="341"/>
      <c r="AQ72" s="600">
        <v>82.450173010380595</v>
      </c>
      <c r="AR72" s="341"/>
      <c r="AS72" s="333"/>
      <c r="AT72" s="341"/>
      <c r="AU72" s="341"/>
      <c r="AV72" s="341"/>
      <c r="AW72" s="341"/>
      <c r="AX72" s="341"/>
      <c r="AY72" s="574"/>
      <c r="AZ72" s="337"/>
      <c r="BA72" s="512">
        <v>40.677659825430503</v>
      </c>
      <c r="BB72" s="341">
        <v>22.9578152753108</v>
      </c>
      <c r="BC72" s="341">
        <v>32.992040520984098</v>
      </c>
      <c r="BD72" s="341">
        <v>37.824618991793699</v>
      </c>
      <c r="BE72" s="341">
        <v>42.896203554119502</v>
      </c>
      <c r="BF72" s="341">
        <v>47.0919345741681</v>
      </c>
      <c r="BG72" s="600">
        <v>57.435680058975301</v>
      </c>
      <c r="BH72" s="341"/>
      <c r="BI72" s="333"/>
      <c r="BJ72" s="341"/>
      <c r="BK72" s="341"/>
      <c r="BL72" s="341"/>
      <c r="BM72" s="341"/>
      <c r="BN72" s="341"/>
      <c r="BO72" s="600"/>
      <c r="BP72" s="341"/>
      <c r="BQ72" s="512">
        <v>74.619284420394393</v>
      </c>
      <c r="BR72" s="341">
        <v>48.797831216426502</v>
      </c>
      <c r="BS72" s="341">
        <v>62.359040928527797</v>
      </c>
      <c r="BT72" s="341">
        <v>67.7376302083333</v>
      </c>
      <c r="BU72" s="341">
        <v>72.669785518929004</v>
      </c>
      <c r="BV72" s="341">
        <v>77.8509552282339</v>
      </c>
      <c r="BW72" s="600">
        <v>92.084391135972496</v>
      </c>
      <c r="BX72" s="341"/>
      <c r="BY72" s="512">
        <v>61.972639444486397</v>
      </c>
      <c r="BZ72" s="341">
        <v>36.029709974062698</v>
      </c>
      <c r="CA72" s="341">
        <v>53.1592382495948</v>
      </c>
      <c r="CB72" s="341">
        <v>58.1542443064182</v>
      </c>
      <c r="CC72" s="341">
        <v>62.288804872925901</v>
      </c>
      <c r="CD72" s="341">
        <v>67.885052350189397</v>
      </c>
      <c r="CE72" s="600">
        <v>83.372569626904905</v>
      </c>
      <c r="CF72" s="341"/>
      <c r="CG72" s="512">
        <v>80.188406760507206</v>
      </c>
      <c r="CH72" s="341">
        <v>51.0366873217272</v>
      </c>
      <c r="CI72" s="341">
        <v>67.597630632536493</v>
      </c>
      <c r="CJ72" s="341">
        <v>72.662505116659801</v>
      </c>
      <c r="CK72" s="341">
        <v>77.9850340136054</v>
      </c>
      <c r="CL72" s="341">
        <v>82.412759957701795</v>
      </c>
      <c r="CM72" s="600">
        <v>95.0602645950311</v>
      </c>
      <c r="CN72" s="341"/>
      <c r="CO72" s="512">
        <v>46.109300746775297</v>
      </c>
      <c r="CP72" s="341"/>
      <c r="CQ72" s="341"/>
      <c r="CR72" s="341"/>
      <c r="CS72" s="341"/>
      <c r="CT72" s="341"/>
      <c r="CU72" s="600"/>
      <c r="CV72" s="341"/>
      <c r="CW72" s="512">
        <v>54.585742283194499</v>
      </c>
      <c r="CX72" s="341"/>
      <c r="CY72" s="341"/>
      <c r="CZ72" s="341"/>
      <c r="DA72" s="341"/>
      <c r="DB72" s="341"/>
      <c r="DC72" s="600">
        <v>60.7145612343298</v>
      </c>
      <c r="DD72" s="341"/>
      <c r="DE72" s="333"/>
      <c r="DF72" s="341"/>
      <c r="DG72" s="341"/>
      <c r="DH72" s="341"/>
      <c r="DI72" s="341"/>
      <c r="DJ72" s="341"/>
      <c r="DK72" s="574"/>
      <c r="DL72" s="337"/>
      <c r="DM72" s="512">
        <v>61.698622639788397</v>
      </c>
      <c r="DN72" s="341">
        <v>43.370126476429398</v>
      </c>
      <c r="DO72" s="341">
        <v>53.104540999673297</v>
      </c>
      <c r="DP72" s="341">
        <v>58.967879074161601</v>
      </c>
      <c r="DQ72" s="341">
        <v>62.477637418914298</v>
      </c>
      <c r="DR72" s="341">
        <v>67.736610608020698</v>
      </c>
      <c r="DS72" s="600">
        <v>78.168744157058299</v>
      </c>
      <c r="DT72" s="341"/>
      <c r="DU72" s="512">
        <v>58.840959301551798</v>
      </c>
      <c r="DV72" s="341"/>
      <c r="DW72" s="341">
        <v>47.259561667382897</v>
      </c>
      <c r="DX72" s="341">
        <v>53.132539091585997</v>
      </c>
      <c r="DY72" s="341">
        <v>58.781143247551803</v>
      </c>
      <c r="DZ72" s="341">
        <v>62.135260115606897</v>
      </c>
      <c r="EA72" s="600">
        <v>71.649832244393394</v>
      </c>
      <c r="EB72" s="341"/>
      <c r="EC72" s="512">
        <v>67.923808419343601</v>
      </c>
      <c r="ED72" s="341">
        <v>54.375178316690402</v>
      </c>
      <c r="EE72" s="341"/>
      <c r="EF72" s="341"/>
      <c r="EG72" s="341"/>
      <c r="EH72" s="341"/>
      <c r="EI72" s="600"/>
      <c r="EJ72" s="340"/>
      <c r="EK72" s="333"/>
      <c r="EL72" s="340"/>
      <c r="EM72" s="340"/>
      <c r="EN72" s="340"/>
      <c r="EO72" s="340"/>
      <c r="EP72" s="340"/>
      <c r="EQ72" s="338"/>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row>
    <row r="73" spans="1:256" x14ac:dyDescent="0.2">
      <c r="A73" s="34" t="s">
        <v>65</v>
      </c>
      <c r="B73" s="35" t="s">
        <v>66</v>
      </c>
      <c r="C73" s="34" t="s">
        <v>290</v>
      </c>
      <c r="D73" s="35" t="s">
        <v>66</v>
      </c>
      <c r="E73" s="511">
        <v>51.789479521952401</v>
      </c>
      <c r="F73" s="228">
        <v>53.716975521097503</v>
      </c>
      <c r="G73" s="228">
        <v>50.458613983957903</v>
      </c>
      <c r="H73" s="228">
        <v>51.6770180462225</v>
      </c>
      <c r="I73" s="228">
        <v>50.591812862829201</v>
      </c>
      <c r="J73" s="228">
        <v>52.708821476654002</v>
      </c>
      <c r="K73" s="50">
        <v>51.953847426143099</v>
      </c>
      <c r="L73" s="228"/>
      <c r="M73" s="511">
        <v>51.886455416373998</v>
      </c>
      <c r="N73" s="228">
        <v>55.144693755166799</v>
      </c>
      <c r="O73" s="228">
        <v>51.7414622045291</v>
      </c>
      <c r="P73" s="228">
        <v>50.766312556552599</v>
      </c>
      <c r="Q73" s="228">
        <v>50.877600629604999</v>
      </c>
      <c r="R73" s="228">
        <v>53.665176052936502</v>
      </c>
      <c r="S73" s="50">
        <v>50.542495227193697</v>
      </c>
      <c r="T73" s="228">
        <v>41.823421211745902</v>
      </c>
      <c r="U73" s="511">
        <v>51.6844414059073</v>
      </c>
      <c r="V73" s="228">
        <v>51.246358163881801</v>
      </c>
      <c r="W73" s="228">
        <v>50.053301068731997</v>
      </c>
      <c r="X73" s="228">
        <v>51.535723751398699</v>
      </c>
      <c r="Y73" s="228">
        <v>55.768510746613799</v>
      </c>
      <c r="Z73" s="228">
        <v>49.406202546715299</v>
      </c>
      <c r="AA73" s="50">
        <v>49.694640124890299</v>
      </c>
      <c r="AB73" s="228"/>
      <c r="AC73" s="511">
        <v>110.651974886362</v>
      </c>
      <c r="AD73" s="228">
        <v>106.51565665091201</v>
      </c>
      <c r="AE73" s="228"/>
      <c r="AF73" s="228"/>
      <c r="AG73" s="228"/>
      <c r="AH73" s="228"/>
      <c r="AI73" s="50"/>
      <c r="AJ73" s="228"/>
      <c r="AK73" s="511">
        <v>42.092500349264</v>
      </c>
      <c r="AL73" s="228"/>
      <c r="AM73" s="228"/>
      <c r="AN73" s="228"/>
      <c r="AO73" s="228"/>
      <c r="AP73" s="228"/>
      <c r="AQ73" s="50">
        <v>43.192524792157201</v>
      </c>
      <c r="AR73" s="228"/>
      <c r="AS73" s="35"/>
      <c r="AT73" s="228"/>
      <c r="AU73" s="228"/>
      <c r="AV73" s="228"/>
      <c r="AW73" s="228"/>
      <c r="AX73" s="228"/>
      <c r="AY73" s="50"/>
      <c r="AZ73" s="228"/>
      <c r="BA73" s="511">
        <v>64.9146309920514</v>
      </c>
      <c r="BB73" s="228">
        <v>61.887294249627701</v>
      </c>
      <c r="BC73" s="228">
        <v>70.364393025551095</v>
      </c>
      <c r="BD73" s="228">
        <v>65.575451581309395</v>
      </c>
      <c r="BE73" s="228">
        <v>64.753179990773106</v>
      </c>
      <c r="BF73" s="228">
        <v>67.456895106235194</v>
      </c>
      <c r="BG73" s="50">
        <v>61.013585927622998</v>
      </c>
      <c r="BH73" s="228"/>
      <c r="BI73" s="35"/>
      <c r="BJ73" s="228"/>
      <c r="BK73" s="228"/>
      <c r="BL73" s="228"/>
      <c r="BM73" s="228"/>
      <c r="BN73" s="228"/>
      <c r="BO73" s="50"/>
      <c r="BP73" s="228"/>
      <c r="BQ73" s="511">
        <v>35.006424136830503</v>
      </c>
      <c r="BR73" s="228">
        <v>36.073093320603597</v>
      </c>
      <c r="BS73" s="228">
        <v>33.787126494206902</v>
      </c>
      <c r="BT73" s="228">
        <v>34.666325468146802</v>
      </c>
      <c r="BU73" s="228">
        <v>37.670406487638601</v>
      </c>
      <c r="BV73" s="228">
        <v>36.930357196379298</v>
      </c>
      <c r="BW73" s="50">
        <v>34.218314425014</v>
      </c>
      <c r="BX73" s="228"/>
      <c r="BY73" s="511">
        <v>34.460831555685203</v>
      </c>
      <c r="BZ73" s="228">
        <v>40.062924569050097</v>
      </c>
      <c r="CA73" s="228">
        <v>30.358880157320701</v>
      </c>
      <c r="CB73" s="228">
        <v>34.488224718301097</v>
      </c>
      <c r="CC73" s="228">
        <v>32.607994415913303</v>
      </c>
      <c r="CD73" s="228">
        <v>35.157726688018499</v>
      </c>
      <c r="CE73" s="50">
        <v>34.485121036023003</v>
      </c>
      <c r="CF73" s="228"/>
      <c r="CG73" s="511">
        <v>35.192105491674198</v>
      </c>
      <c r="CH73" s="228">
        <v>37.382381622309197</v>
      </c>
      <c r="CI73" s="228">
        <v>34.197681623864803</v>
      </c>
      <c r="CJ73" s="228">
        <v>37.364964552191502</v>
      </c>
      <c r="CK73" s="228">
        <v>37.244944957169501</v>
      </c>
      <c r="CL73" s="228">
        <v>31.619323795470599</v>
      </c>
      <c r="CM73" s="50">
        <v>35.181781218784799</v>
      </c>
      <c r="CN73" s="228"/>
      <c r="CO73" s="511">
        <v>83.218760582458501</v>
      </c>
      <c r="CP73" s="228"/>
      <c r="CQ73" s="228"/>
      <c r="CR73" s="228"/>
      <c r="CS73" s="228"/>
      <c r="CT73" s="228"/>
      <c r="CU73" s="50"/>
      <c r="CV73" s="228"/>
      <c r="CW73" s="511">
        <v>43.602376817057802</v>
      </c>
      <c r="CX73" s="228"/>
      <c r="CY73" s="228"/>
      <c r="CZ73" s="228"/>
      <c r="DA73" s="228"/>
      <c r="DB73" s="228"/>
      <c r="DC73" s="50">
        <v>45.162984493045997</v>
      </c>
      <c r="DD73" s="228"/>
      <c r="DE73" s="35"/>
      <c r="DF73" s="228"/>
      <c r="DG73" s="228"/>
      <c r="DH73" s="228"/>
      <c r="DI73" s="228"/>
      <c r="DJ73" s="228"/>
      <c r="DK73" s="50"/>
      <c r="DL73" s="228"/>
      <c r="DM73" s="511">
        <v>33.321832283168902</v>
      </c>
      <c r="DN73" s="228">
        <v>29.259166783154399</v>
      </c>
      <c r="DO73" s="228">
        <v>31.469631443283099</v>
      </c>
      <c r="DP73" s="228">
        <v>33.835676426215898</v>
      </c>
      <c r="DQ73" s="228">
        <v>35.941190292736998</v>
      </c>
      <c r="DR73" s="228">
        <v>32.077791613509397</v>
      </c>
      <c r="DS73" s="50">
        <v>34.912158377633901</v>
      </c>
      <c r="DT73" s="228"/>
      <c r="DU73" s="511">
        <v>32.335286049554</v>
      </c>
      <c r="DV73" s="228"/>
      <c r="DW73" s="228">
        <v>23.1586480317896</v>
      </c>
      <c r="DX73" s="228">
        <v>31.9571871014757</v>
      </c>
      <c r="DY73" s="228">
        <v>33.160797030700301</v>
      </c>
      <c r="DZ73" s="228">
        <v>37.936954620723</v>
      </c>
      <c r="EA73" s="50">
        <v>32.150756741170099</v>
      </c>
      <c r="EB73" s="228"/>
      <c r="EC73" s="511">
        <v>35.183561063808398</v>
      </c>
      <c r="ED73" s="228">
        <v>34.370379358291601</v>
      </c>
      <c r="EE73" s="228"/>
      <c r="EF73" s="228"/>
      <c r="EG73" s="228"/>
      <c r="EH73" s="228"/>
      <c r="EI73" s="50"/>
      <c r="EJ73" s="49"/>
      <c r="EK73" s="35"/>
      <c r="EL73" s="49"/>
      <c r="EM73" s="49"/>
      <c r="EN73" s="49"/>
      <c r="EO73" s="49"/>
      <c r="EP73" s="49"/>
      <c r="EQ73" s="50"/>
    </row>
    <row r="74" spans="1:256" s="347" customFormat="1" x14ac:dyDescent="0.2">
      <c r="A74" s="332" t="s">
        <v>67</v>
      </c>
      <c r="B74" s="333" t="s">
        <v>47</v>
      </c>
      <c r="C74" s="332" t="s">
        <v>291</v>
      </c>
      <c r="D74" s="333" t="s">
        <v>47</v>
      </c>
      <c r="E74" s="501">
        <v>3323.92807087851</v>
      </c>
      <c r="F74" s="344">
        <v>2445.3815390969198</v>
      </c>
      <c r="G74" s="344">
        <v>2673.3418817469501</v>
      </c>
      <c r="H74" s="344">
        <v>3003.3261299012302</v>
      </c>
      <c r="I74" s="344">
        <v>3149.7623601278801</v>
      </c>
      <c r="J74" s="344">
        <v>3578.8698038783</v>
      </c>
      <c r="K74" s="363">
        <v>4006.5263659870302</v>
      </c>
      <c r="L74" s="349"/>
      <c r="M74" s="501">
        <v>3138.0325407989599</v>
      </c>
      <c r="N74" s="344">
        <v>2531.9409921670999</v>
      </c>
      <c r="O74" s="344">
        <v>2709.66265342819</v>
      </c>
      <c r="P74" s="344">
        <v>2926.4763738045099</v>
      </c>
      <c r="Q74" s="344">
        <v>3177.3005502664</v>
      </c>
      <c r="R74" s="344">
        <v>3649.55762286861</v>
      </c>
      <c r="S74" s="363">
        <v>3803.6847495437</v>
      </c>
      <c r="T74" s="349">
        <v>2495.9141397674198</v>
      </c>
      <c r="U74" s="501">
        <v>3551.61801028953</v>
      </c>
      <c r="V74" s="344">
        <v>2825.79320951828</v>
      </c>
      <c r="W74" s="344">
        <v>3097.7952035602402</v>
      </c>
      <c r="X74" s="344">
        <v>3492.4653956966799</v>
      </c>
      <c r="Y74" s="344">
        <v>4032.7057524629099</v>
      </c>
      <c r="Z74" s="344">
        <v>3889.0944465081702</v>
      </c>
      <c r="AA74" s="363">
        <v>4321.7739032620902</v>
      </c>
      <c r="AB74" s="349"/>
      <c r="AC74" s="501">
        <v>4932.3268663011404</v>
      </c>
      <c r="AD74" s="344">
        <v>3208.8874761602001</v>
      </c>
      <c r="AE74" s="344"/>
      <c r="AF74" s="344"/>
      <c r="AG74" s="344"/>
      <c r="AH74" s="344"/>
      <c r="AI74" s="363"/>
      <c r="AJ74" s="349"/>
      <c r="AK74" s="501">
        <v>3005.0911406221599</v>
      </c>
      <c r="AL74" s="344"/>
      <c r="AM74" s="344"/>
      <c r="AN74" s="344"/>
      <c r="AO74" s="344"/>
      <c r="AP74" s="344"/>
      <c r="AQ74" s="363">
        <v>3561.2311418685099</v>
      </c>
      <c r="AR74" s="349"/>
      <c r="AS74" s="333"/>
      <c r="AT74" s="344"/>
      <c r="AU74" s="344"/>
      <c r="AV74" s="344"/>
      <c r="AW74" s="344"/>
      <c r="AX74" s="344"/>
      <c r="AY74" s="363"/>
      <c r="AZ74" s="349"/>
      <c r="BA74" s="501">
        <v>2640.5752771880202</v>
      </c>
      <c r="BB74" s="344">
        <v>1420.7970692717599</v>
      </c>
      <c r="BC74" s="344">
        <v>2321.4649059334301</v>
      </c>
      <c r="BD74" s="344">
        <v>2480.36647127784</v>
      </c>
      <c r="BE74" s="344">
        <v>2777.6655896607399</v>
      </c>
      <c r="BF74" s="344">
        <v>3176.67569091935</v>
      </c>
      <c r="BG74" s="363">
        <v>3504.35680058975</v>
      </c>
      <c r="BH74" s="349"/>
      <c r="BI74" s="333"/>
      <c r="BJ74" s="344"/>
      <c r="BK74" s="344"/>
      <c r="BL74" s="344"/>
      <c r="BM74" s="344"/>
      <c r="BN74" s="344"/>
      <c r="BO74" s="363"/>
      <c r="BP74" s="349"/>
      <c r="BQ74" s="501">
        <v>2754.3718890978498</v>
      </c>
      <c r="BR74" s="344">
        <v>2018.03202972037</v>
      </c>
      <c r="BS74" s="344">
        <v>2184.50458155162</v>
      </c>
      <c r="BT74" s="344">
        <v>2476.6585286458298</v>
      </c>
      <c r="BU74" s="344">
        <v>2655.8157478048101</v>
      </c>
      <c r="BV74" s="344">
        <v>2870.6320548344802</v>
      </c>
      <c r="BW74" s="363">
        <v>3314.97657594664</v>
      </c>
      <c r="BX74" s="349"/>
      <c r="BY74" s="501">
        <v>2232.2574156540099</v>
      </c>
      <c r="BZ74" s="344">
        <v>1697.6715397312</v>
      </c>
      <c r="CA74" s="344">
        <v>1811.1256077795799</v>
      </c>
      <c r="CB74" s="344">
        <v>2169.6766045548702</v>
      </c>
      <c r="CC74" s="344">
        <v>2116.4396135265702</v>
      </c>
      <c r="CD74" s="344">
        <v>2325.9380708398298</v>
      </c>
      <c r="CE74" s="363">
        <v>2887.3061832194799</v>
      </c>
      <c r="CF74" s="349"/>
      <c r="CG74" s="501">
        <v>2984.2921077559699</v>
      </c>
      <c r="CH74" s="344">
        <v>2190.9831808793201</v>
      </c>
      <c r="CI74" s="344">
        <v>2619.7903532896098</v>
      </c>
      <c r="CJ74" s="344">
        <v>2696.9469914040101</v>
      </c>
      <c r="CK74" s="344">
        <v>2897.0335034013601</v>
      </c>
      <c r="CL74" s="344">
        <v>2993.9047115497601</v>
      </c>
      <c r="CM74" s="363">
        <v>3431.32724405815</v>
      </c>
      <c r="CN74" s="349"/>
      <c r="CO74" s="501">
        <v>4148.0257976917901</v>
      </c>
      <c r="CP74" s="344"/>
      <c r="CQ74" s="344"/>
      <c r="CR74" s="344"/>
      <c r="CS74" s="344"/>
      <c r="CT74" s="344"/>
      <c r="CU74" s="363"/>
      <c r="CV74" s="349"/>
      <c r="CW74" s="501">
        <v>2324.8067123958799</v>
      </c>
      <c r="CX74" s="344"/>
      <c r="CY74" s="344"/>
      <c r="CZ74" s="344"/>
      <c r="DA74" s="344"/>
      <c r="DB74" s="344"/>
      <c r="DC74" s="363">
        <v>2641.9167470266798</v>
      </c>
      <c r="DD74" s="349"/>
      <c r="DE74" s="333"/>
      <c r="DF74" s="344"/>
      <c r="DG74" s="344"/>
      <c r="DH74" s="344"/>
      <c r="DI74" s="344"/>
      <c r="DJ74" s="344"/>
      <c r="DK74" s="363"/>
      <c r="DL74" s="349"/>
      <c r="DM74" s="501">
        <v>2222.2432910699599</v>
      </c>
      <c r="DN74" s="344">
        <v>1677.0026131493701</v>
      </c>
      <c r="DO74" s="344">
        <v>1796.7641293694901</v>
      </c>
      <c r="DP74" s="344">
        <v>2110.8112108329401</v>
      </c>
      <c r="DQ74" s="344">
        <v>2322.5093888699198</v>
      </c>
      <c r="DR74" s="344">
        <v>2343.0827943078898</v>
      </c>
      <c r="DS74" s="363">
        <v>2823.2921470863198</v>
      </c>
      <c r="DT74" s="349"/>
      <c r="DU74" s="501">
        <v>2101.9472437381901</v>
      </c>
      <c r="DV74" s="344"/>
      <c r="DW74" s="344">
        <v>1969.96218306833</v>
      </c>
      <c r="DX74" s="344">
        <v>1796.7371556217399</v>
      </c>
      <c r="DY74" s="344">
        <v>2046.4607150990701</v>
      </c>
      <c r="DZ74" s="344">
        <v>2402.8872832369898</v>
      </c>
      <c r="EA74" s="363">
        <v>2483.8638530814101</v>
      </c>
      <c r="EB74" s="349"/>
      <c r="EC74" s="501">
        <v>2484.2983880320098</v>
      </c>
      <c r="ED74" s="344">
        <v>2020.92974322397</v>
      </c>
      <c r="EE74" s="344"/>
      <c r="EF74" s="344"/>
      <c r="EG74" s="344"/>
      <c r="EH74" s="344"/>
      <c r="EI74" s="363"/>
      <c r="EJ74" s="343"/>
      <c r="EK74" s="333"/>
      <c r="EL74" s="343"/>
      <c r="EM74" s="343"/>
      <c r="EN74" s="343"/>
      <c r="EO74" s="343"/>
      <c r="EP74" s="343"/>
      <c r="EQ74" s="345"/>
      <c r="ER74" s="184"/>
      <c r="ES74" s="184"/>
      <c r="ET74" s="184"/>
      <c r="EU74" s="184"/>
      <c r="EV74" s="184"/>
      <c r="EW74" s="184"/>
      <c r="EX74" s="184"/>
      <c r="EY74" s="184"/>
      <c r="EZ74" s="184"/>
      <c r="FA74" s="184"/>
      <c r="FB74" s="184"/>
      <c r="FC74" s="184"/>
      <c r="FD74" s="184"/>
      <c r="FE74" s="184"/>
      <c r="FF74" s="184"/>
      <c r="FG74" s="184"/>
      <c r="FH74" s="184"/>
      <c r="FI74" s="184"/>
      <c r="FJ74" s="184"/>
      <c r="FK74" s="184"/>
      <c r="FL74" s="184"/>
      <c r="FM74" s="184"/>
      <c r="FN74" s="184"/>
      <c r="FO74" s="184"/>
      <c r="FP74" s="184"/>
      <c r="FQ74" s="184"/>
      <c r="FR74" s="184"/>
      <c r="FS74" s="184"/>
      <c r="FT74" s="184"/>
      <c r="FU74" s="184"/>
      <c r="FV74" s="184"/>
      <c r="FW74" s="184"/>
      <c r="FX74" s="184"/>
      <c r="FY74" s="184"/>
      <c r="FZ74" s="184"/>
      <c r="GA74" s="184"/>
      <c r="GB74" s="184"/>
      <c r="GC74" s="184"/>
      <c r="GD74" s="184"/>
      <c r="GE74" s="184"/>
      <c r="GF74" s="184"/>
      <c r="GG74" s="184"/>
      <c r="GH74" s="184"/>
      <c r="GI74" s="184"/>
      <c r="GJ74" s="184"/>
      <c r="GK74" s="184"/>
      <c r="GL74" s="184"/>
      <c r="GM74" s="184"/>
      <c r="GN74" s="184"/>
      <c r="GO74" s="184"/>
      <c r="GP74" s="184"/>
      <c r="GQ74" s="184"/>
      <c r="GR74" s="184"/>
      <c r="GS74" s="184"/>
      <c r="GT74" s="184"/>
      <c r="GU74" s="184"/>
      <c r="GV74" s="184"/>
      <c r="GW74" s="184"/>
      <c r="GX74" s="184"/>
      <c r="GY74" s="184"/>
      <c r="GZ74" s="184"/>
      <c r="HA74" s="184"/>
      <c r="HB74" s="184"/>
      <c r="HC74" s="184"/>
      <c r="HD74" s="184"/>
      <c r="HE74" s="184"/>
      <c r="HF74" s="184"/>
      <c r="HG74" s="184"/>
      <c r="HH74" s="184"/>
      <c r="HI74" s="184"/>
      <c r="HJ74" s="184"/>
      <c r="HK74" s="184"/>
      <c r="HL74" s="184"/>
      <c r="HM74" s="184"/>
      <c r="HN74" s="184"/>
      <c r="HO74" s="184"/>
      <c r="HP74" s="184"/>
      <c r="HQ74" s="184"/>
      <c r="HR74" s="184"/>
      <c r="HS74" s="184"/>
      <c r="HT74" s="184"/>
      <c r="HU74" s="184"/>
      <c r="HV74" s="184"/>
      <c r="HW74" s="184"/>
      <c r="HX74" s="184"/>
      <c r="HY74" s="184"/>
      <c r="HZ74" s="184"/>
      <c r="IA74" s="184"/>
      <c r="IB74" s="184"/>
      <c r="IC74" s="184"/>
      <c r="ID74" s="184"/>
      <c r="IE74" s="184"/>
      <c r="IF74" s="184"/>
      <c r="IG74" s="184"/>
      <c r="IH74" s="184"/>
      <c r="II74" s="184"/>
      <c r="IJ74" s="184"/>
      <c r="IK74" s="184"/>
      <c r="IL74" s="184"/>
      <c r="IM74" s="184"/>
      <c r="IN74" s="184"/>
      <c r="IO74" s="184"/>
      <c r="IP74" s="184"/>
      <c r="IQ74" s="184"/>
      <c r="IR74" s="184"/>
      <c r="IS74" s="184"/>
      <c r="IT74" s="184"/>
      <c r="IU74" s="184"/>
      <c r="IV74" s="184"/>
    </row>
    <row r="75" spans="1:256" s="172" customFormat="1" x14ac:dyDescent="0.2">
      <c r="A75" s="11" t="s">
        <v>68</v>
      </c>
      <c r="B75" s="17" t="s">
        <v>47</v>
      </c>
      <c r="C75" s="11" t="s">
        <v>292</v>
      </c>
      <c r="D75" s="17" t="s">
        <v>47</v>
      </c>
      <c r="E75" s="499">
        <v>216.94345641036799</v>
      </c>
      <c r="F75" s="220">
        <v>313.32502753303999</v>
      </c>
      <c r="G75" s="220">
        <v>275.83396350484998</v>
      </c>
      <c r="H75" s="220">
        <v>287.66638730918902</v>
      </c>
      <c r="I75" s="220">
        <v>252.78656656771</v>
      </c>
      <c r="J75" s="220">
        <v>220.18809477836299</v>
      </c>
      <c r="K75" s="191">
        <v>85.3029757110763</v>
      </c>
      <c r="L75" s="186"/>
      <c r="M75" s="499">
        <v>394.06511110892501</v>
      </c>
      <c r="N75" s="220">
        <v>396.16936466492598</v>
      </c>
      <c r="O75" s="220">
        <v>393.534047377062</v>
      </c>
      <c r="P75" s="220">
        <v>389.485086723942</v>
      </c>
      <c r="Q75" s="220">
        <v>386.74202987160498</v>
      </c>
      <c r="R75" s="220">
        <v>400.32492477432299</v>
      </c>
      <c r="S75" s="191">
        <v>408.10839586290803</v>
      </c>
      <c r="T75" s="186">
        <v>366.30083686555798</v>
      </c>
      <c r="U75" s="499">
        <v>0</v>
      </c>
      <c r="V75" s="220">
        <v>0</v>
      </c>
      <c r="W75" s="220">
        <v>0</v>
      </c>
      <c r="X75" s="220">
        <v>0</v>
      </c>
      <c r="Y75" s="220">
        <v>0</v>
      </c>
      <c r="Z75" s="220">
        <v>0</v>
      </c>
      <c r="AA75" s="191">
        <v>0</v>
      </c>
      <c r="AB75" s="186"/>
      <c r="AC75" s="499">
        <v>360.944664698439</v>
      </c>
      <c r="AD75" s="220">
        <v>315.65130324221201</v>
      </c>
      <c r="AE75" s="220"/>
      <c r="AF75" s="220"/>
      <c r="AG75" s="220"/>
      <c r="AH75" s="220"/>
      <c r="AI75" s="191"/>
      <c r="AJ75" s="186"/>
      <c r="AK75" s="499">
        <v>212.40149172275801</v>
      </c>
      <c r="AL75" s="220"/>
      <c r="AM75" s="220"/>
      <c r="AN75" s="220"/>
      <c r="AO75" s="220"/>
      <c r="AP75" s="220"/>
      <c r="AQ75" s="191">
        <v>100.171280276817</v>
      </c>
      <c r="AR75" s="186"/>
      <c r="AS75" s="17"/>
      <c r="AT75" s="220"/>
      <c r="AU75" s="220"/>
      <c r="AV75" s="220"/>
      <c r="AW75" s="220"/>
      <c r="AX75" s="220"/>
      <c r="AY75" s="191"/>
      <c r="AZ75" s="186"/>
      <c r="BA75" s="499">
        <v>313.30115593300297</v>
      </c>
      <c r="BB75" s="220">
        <v>270.81261101243302</v>
      </c>
      <c r="BC75" s="220">
        <v>335.05065123010098</v>
      </c>
      <c r="BD75" s="220">
        <v>353.102696365768</v>
      </c>
      <c r="BE75" s="220">
        <v>358.82740980075403</v>
      </c>
      <c r="BF75" s="220">
        <v>357.13479977439403</v>
      </c>
      <c r="BG75" s="191">
        <v>110.54736454109801</v>
      </c>
      <c r="BH75" s="186"/>
      <c r="BI75" s="17"/>
      <c r="BJ75" s="220"/>
      <c r="BK75" s="220"/>
      <c r="BL75" s="220"/>
      <c r="BM75" s="220"/>
      <c r="BN75" s="220"/>
      <c r="BO75" s="191"/>
      <c r="BP75" s="186"/>
      <c r="BQ75" s="499">
        <v>120.92190005884299</v>
      </c>
      <c r="BR75" s="220">
        <v>227.140117475777</v>
      </c>
      <c r="BS75" s="220">
        <v>280.66401954795401</v>
      </c>
      <c r="BT75" s="220">
        <v>199.467881944444</v>
      </c>
      <c r="BU75" s="220">
        <v>121.541096876349</v>
      </c>
      <c r="BV75" s="220">
        <v>57.605366778474597</v>
      </c>
      <c r="BW75" s="191">
        <v>27.9848321858864</v>
      </c>
      <c r="BX75" s="186"/>
      <c r="BY75" s="499">
        <v>396.57415654011601</v>
      </c>
      <c r="BZ75" s="220">
        <v>391.97594906861599</v>
      </c>
      <c r="CA75" s="220">
        <v>385.41734197731</v>
      </c>
      <c r="CB75" s="220">
        <v>395.61573498964799</v>
      </c>
      <c r="CC75" s="220">
        <v>386.008821676119</v>
      </c>
      <c r="CD75" s="220">
        <v>409.51124972154201</v>
      </c>
      <c r="CE75" s="191">
        <v>404.26239271326</v>
      </c>
      <c r="CF75" s="186"/>
      <c r="CG75" s="499">
        <v>-0.46532497964203201</v>
      </c>
      <c r="CH75" s="220">
        <v>0</v>
      </c>
      <c r="CI75" s="220">
        <v>0</v>
      </c>
      <c r="CJ75" s="220">
        <v>0</v>
      </c>
      <c r="CK75" s="220">
        <v>0</v>
      </c>
      <c r="CL75" s="220">
        <v>0</v>
      </c>
      <c r="CM75" s="191">
        <v>-1.07684024305823</v>
      </c>
      <c r="CN75" s="186"/>
      <c r="CO75" s="499">
        <v>349.29565512559401</v>
      </c>
      <c r="CP75" s="220"/>
      <c r="CQ75" s="220"/>
      <c r="CR75" s="220"/>
      <c r="CS75" s="220"/>
      <c r="CT75" s="220"/>
      <c r="CU75" s="191"/>
      <c r="CV75" s="186"/>
      <c r="CW75" s="499">
        <v>173.162420382166</v>
      </c>
      <c r="CX75" s="220"/>
      <c r="CY75" s="220"/>
      <c r="CZ75" s="220"/>
      <c r="DA75" s="220"/>
      <c r="DB75" s="220"/>
      <c r="DC75" s="191">
        <v>139.850208936033</v>
      </c>
      <c r="DD75" s="186"/>
      <c r="DE75" s="17"/>
      <c r="DF75" s="220"/>
      <c r="DG75" s="220"/>
      <c r="DH75" s="220"/>
      <c r="DI75" s="220"/>
      <c r="DJ75" s="220"/>
      <c r="DK75" s="191"/>
      <c r="DL75" s="186"/>
      <c r="DM75" s="499">
        <v>283.99252029553998</v>
      </c>
      <c r="DN75" s="220">
        <v>356.09240096163899</v>
      </c>
      <c r="DO75" s="220">
        <v>352.30382228030101</v>
      </c>
      <c r="DP75" s="220">
        <v>294.98267989292998</v>
      </c>
      <c r="DQ75" s="220">
        <v>236.98361215431899</v>
      </c>
      <c r="DR75" s="220">
        <v>340.50064683053</v>
      </c>
      <c r="DS75" s="191">
        <v>174.22249922094099</v>
      </c>
      <c r="DT75" s="186"/>
      <c r="DU75" s="499">
        <v>414.35891293353598</v>
      </c>
      <c r="DV75" s="220"/>
      <c r="DW75" s="220">
        <v>390.74473571121598</v>
      </c>
      <c r="DX75" s="220">
        <v>401.48994787788502</v>
      </c>
      <c r="DY75" s="220">
        <v>426.65338191755899</v>
      </c>
      <c r="DZ75" s="220">
        <v>401.22832369942199</v>
      </c>
      <c r="EA75" s="191">
        <v>429.84195656012702</v>
      </c>
      <c r="EB75" s="186"/>
      <c r="EC75" s="499">
        <v>0</v>
      </c>
      <c r="ED75" s="220">
        <v>0</v>
      </c>
      <c r="EE75" s="220"/>
      <c r="EF75" s="220"/>
      <c r="EG75" s="220"/>
      <c r="EH75" s="220"/>
      <c r="EI75" s="191"/>
      <c r="EJ75" s="170"/>
      <c r="EK75" s="17"/>
      <c r="EL75" s="170"/>
      <c r="EM75" s="170"/>
      <c r="EN75" s="170"/>
      <c r="EO75" s="170"/>
      <c r="EP75" s="170"/>
      <c r="EQ75" s="173"/>
      <c r="ER75" s="184"/>
      <c r="ES75" s="184"/>
      <c r="ET75" s="184"/>
      <c r="EU75" s="184"/>
      <c r="EV75" s="184"/>
      <c r="EW75" s="184"/>
      <c r="EX75" s="184"/>
      <c r="EY75" s="184"/>
      <c r="EZ75" s="184"/>
      <c r="FA75" s="184"/>
      <c r="FB75" s="184"/>
      <c r="FC75" s="184"/>
      <c r="FD75" s="184"/>
      <c r="FE75" s="184"/>
      <c r="FF75" s="184"/>
      <c r="FG75" s="184"/>
      <c r="FH75" s="184"/>
      <c r="FI75" s="184"/>
      <c r="FJ75" s="184"/>
      <c r="FK75" s="184"/>
      <c r="FL75" s="184"/>
      <c r="FM75" s="184"/>
      <c r="FN75" s="184"/>
      <c r="FO75" s="184"/>
      <c r="FP75" s="184"/>
      <c r="FQ75" s="184"/>
      <c r="FR75" s="184"/>
      <c r="FS75" s="184"/>
      <c r="FT75" s="184"/>
      <c r="FU75" s="184"/>
      <c r="FV75" s="184"/>
      <c r="FW75" s="184"/>
      <c r="FX75" s="184"/>
      <c r="FY75" s="184"/>
      <c r="FZ75" s="184"/>
      <c r="GA75" s="184"/>
      <c r="GB75" s="184"/>
      <c r="GC75" s="184"/>
      <c r="GD75" s="184"/>
      <c r="GE75" s="184"/>
      <c r="GF75" s="184"/>
      <c r="GG75" s="184"/>
      <c r="GH75" s="184"/>
      <c r="GI75" s="184"/>
      <c r="GJ75" s="184"/>
      <c r="GK75" s="184"/>
      <c r="GL75" s="184"/>
      <c r="GM75" s="184"/>
      <c r="GN75" s="184"/>
      <c r="GO75" s="184"/>
      <c r="GP75" s="184"/>
      <c r="GQ75" s="184"/>
      <c r="GR75" s="184"/>
      <c r="GS75" s="184"/>
      <c r="GT75" s="184"/>
      <c r="GU75" s="184"/>
      <c r="GV75" s="184"/>
      <c r="GW75" s="184"/>
      <c r="GX75" s="184"/>
      <c r="GY75" s="184"/>
      <c r="GZ75" s="184"/>
      <c r="HA75" s="184"/>
      <c r="HB75" s="184"/>
      <c r="HC75" s="184"/>
      <c r="HD75" s="184"/>
      <c r="HE75" s="184"/>
      <c r="HF75" s="184"/>
      <c r="HG75" s="184"/>
      <c r="HH75" s="184"/>
      <c r="HI75" s="184"/>
      <c r="HJ75" s="184"/>
      <c r="HK75" s="184"/>
      <c r="HL75" s="184"/>
      <c r="HM75" s="184"/>
      <c r="HN75" s="184"/>
      <c r="HO75" s="184"/>
      <c r="HP75" s="184"/>
      <c r="HQ75" s="184"/>
      <c r="HR75" s="184"/>
      <c r="HS75" s="184"/>
      <c r="HT75" s="184"/>
      <c r="HU75" s="184"/>
      <c r="HV75" s="184"/>
      <c r="HW75" s="184"/>
      <c r="HX75" s="184"/>
      <c r="HY75" s="184"/>
      <c r="HZ75" s="184"/>
      <c r="IA75" s="184"/>
      <c r="IB75" s="184"/>
      <c r="IC75" s="184"/>
      <c r="ID75" s="184"/>
      <c r="IE75" s="184"/>
      <c r="IF75" s="184"/>
      <c r="IG75" s="184"/>
      <c r="IH75" s="184"/>
      <c r="II75" s="184"/>
      <c r="IJ75" s="184"/>
      <c r="IK75" s="184"/>
      <c r="IL75" s="184"/>
      <c r="IM75" s="184"/>
      <c r="IN75" s="184"/>
      <c r="IO75" s="184"/>
      <c r="IP75" s="184"/>
      <c r="IQ75" s="184"/>
      <c r="IR75" s="184"/>
      <c r="IS75" s="184"/>
      <c r="IT75" s="184"/>
      <c r="IU75" s="184"/>
      <c r="IV75" s="184"/>
    </row>
    <row r="76" spans="1:256" s="347" customFormat="1" x14ac:dyDescent="0.2">
      <c r="A76" s="332" t="s">
        <v>69</v>
      </c>
      <c r="B76" s="333" t="s">
        <v>47</v>
      </c>
      <c r="C76" s="332" t="s">
        <v>293</v>
      </c>
      <c r="D76" s="333" t="s">
        <v>47</v>
      </c>
      <c r="E76" s="501">
        <v>17.792444247078301</v>
      </c>
      <c r="F76" s="344">
        <v>27.541643722467001</v>
      </c>
      <c r="G76" s="344">
        <v>32.399309551208297</v>
      </c>
      <c r="H76" s="344">
        <v>25.2545645016462</v>
      </c>
      <c r="I76" s="344">
        <v>6.5939712263073798</v>
      </c>
      <c r="J76" s="344">
        <v>7.4543072297465001</v>
      </c>
      <c r="K76" s="363">
        <v>20.115086261710001</v>
      </c>
      <c r="L76" s="349"/>
      <c r="M76" s="501">
        <v>17.874027366536499</v>
      </c>
      <c r="N76" s="344">
        <v>11.5343777197563</v>
      </c>
      <c r="O76" s="344">
        <v>44.113439136893099</v>
      </c>
      <c r="P76" s="344">
        <v>24.488166639649901</v>
      </c>
      <c r="Q76" s="344">
        <v>0</v>
      </c>
      <c r="R76" s="344">
        <v>8.7863590772316993</v>
      </c>
      <c r="S76" s="363">
        <v>34.553336037314899</v>
      </c>
      <c r="T76" s="349">
        <v>9.4554939680469499</v>
      </c>
      <c r="U76" s="501">
        <v>17.692519006711098</v>
      </c>
      <c r="V76" s="344">
        <v>30.997098084735899</v>
      </c>
      <c r="W76" s="344">
        <v>19.037415526619402</v>
      </c>
      <c r="X76" s="344">
        <v>5.8260896217740497</v>
      </c>
      <c r="Y76" s="344">
        <v>23.802796965236102</v>
      </c>
      <c r="Z76" s="344">
        <v>17.449851411589901</v>
      </c>
      <c r="AA76" s="363">
        <v>0</v>
      </c>
      <c r="AB76" s="349"/>
      <c r="AC76" s="501">
        <v>22.1113454238718</v>
      </c>
      <c r="AD76" s="344">
        <v>0</v>
      </c>
      <c r="AE76" s="344"/>
      <c r="AF76" s="344"/>
      <c r="AG76" s="344"/>
      <c r="AH76" s="344"/>
      <c r="AI76" s="363"/>
      <c r="AJ76" s="349"/>
      <c r="AK76" s="501">
        <v>45.7813352737857</v>
      </c>
      <c r="AL76" s="344"/>
      <c r="AM76" s="344"/>
      <c r="AN76" s="344"/>
      <c r="AO76" s="344"/>
      <c r="AP76" s="344"/>
      <c r="AQ76" s="363">
        <v>47.944636678200702</v>
      </c>
      <c r="AR76" s="349"/>
      <c r="AS76" s="333"/>
      <c r="AT76" s="344"/>
      <c r="AU76" s="344"/>
      <c r="AV76" s="344"/>
      <c r="AW76" s="344"/>
      <c r="AX76" s="344"/>
      <c r="AY76" s="363"/>
      <c r="AZ76" s="349"/>
      <c r="BA76" s="501">
        <v>80.843123378155198</v>
      </c>
      <c r="BB76" s="344">
        <v>0</v>
      </c>
      <c r="BC76" s="344">
        <v>237.63386396526801</v>
      </c>
      <c r="BD76" s="344">
        <v>26.740914419695201</v>
      </c>
      <c r="BE76" s="344">
        <v>104.60420032310201</v>
      </c>
      <c r="BF76" s="344">
        <v>0</v>
      </c>
      <c r="BG76" s="363">
        <v>61.039439734611101</v>
      </c>
      <c r="BH76" s="349"/>
      <c r="BI76" s="333"/>
      <c r="BJ76" s="344"/>
      <c r="BK76" s="344"/>
      <c r="BL76" s="344"/>
      <c r="BM76" s="344"/>
      <c r="BN76" s="344"/>
      <c r="BO76" s="363"/>
      <c r="BP76" s="349"/>
      <c r="BQ76" s="501">
        <v>31.331114213520099</v>
      </c>
      <c r="BR76" s="344">
        <v>43.1243536322105</v>
      </c>
      <c r="BS76" s="344">
        <v>35.1679902260232</v>
      </c>
      <c r="BT76" s="344">
        <v>30.3819444444444</v>
      </c>
      <c r="BU76" s="344">
        <v>11.810853605873</v>
      </c>
      <c r="BV76" s="344">
        <v>53.9011229400612</v>
      </c>
      <c r="BW76" s="363">
        <v>24.058062607573099</v>
      </c>
      <c r="BX76" s="349"/>
      <c r="BY76" s="501">
        <v>23.5172465846479</v>
      </c>
      <c r="BZ76" s="344">
        <v>60.452723414289103</v>
      </c>
      <c r="CA76" s="344">
        <v>13.188816855753601</v>
      </c>
      <c r="CB76" s="344">
        <v>0</v>
      </c>
      <c r="CC76" s="344">
        <v>25.4946439823566</v>
      </c>
      <c r="CD76" s="344">
        <v>6.01470260637113</v>
      </c>
      <c r="CE76" s="363">
        <v>32.553862322648499</v>
      </c>
      <c r="CF76" s="349"/>
      <c r="CG76" s="501">
        <v>34.7720572349725</v>
      </c>
      <c r="CH76" s="344">
        <v>66.781154716238802</v>
      </c>
      <c r="CI76" s="344">
        <v>53.522318595303602</v>
      </c>
      <c r="CJ76" s="344">
        <v>8.5959885386819508</v>
      </c>
      <c r="CK76" s="344">
        <v>62.857142857142897</v>
      </c>
      <c r="CL76" s="344">
        <v>12.900951709552301</v>
      </c>
      <c r="CM76" s="363">
        <v>24.5740712252904</v>
      </c>
      <c r="CN76" s="349"/>
      <c r="CO76" s="501">
        <v>0</v>
      </c>
      <c r="CP76" s="344"/>
      <c r="CQ76" s="344"/>
      <c r="CR76" s="344"/>
      <c r="CS76" s="344"/>
      <c r="CT76" s="344"/>
      <c r="CU76" s="363"/>
      <c r="CV76" s="349"/>
      <c r="CW76" s="501">
        <v>67.741303282704607</v>
      </c>
      <c r="CX76" s="344"/>
      <c r="CY76" s="344"/>
      <c r="CZ76" s="344"/>
      <c r="DA76" s="344"/>
      <c r="DB76" s="344"/>
      <c r="DC76" s="363">
        <v>67.187399549983894</v>
      </c>
      <c r="DD76" s="349"/>
      <c r="DE76" s="333"/>
      <c r="DF76" s="344"/>
      <c r="DG76" s="344"/>
      <c r="DH76" s="344"/>
      <c r="DI76" s="344"/>
      <c r="DJ76" s="344"/>
      <c r="DK76" s="363"/>
      <c r="DL76" s="349"/>
      <c r="DM76" s="501">
        <v>29.416400620268199</v>
      </c>
      <c r="DN76" s="344">
        <v>132.350789171109</v>
      </c>
      <c r="DO76" s="344">
        <v>0</v>
      </c>
      <c r="DP76" s="344">
        <v>27.2602739726027</v>
      </c>
      <c r="DQ76" s="344">
        <v>0</v>
      </c>
      <c r="DR76" s="344">
        <v>0</v>
      </c>
      <c r="DS76" s="363">
        <v>0</v>
      </c>
      <c r="DT76" s="349"/>
      <c r="DU76" s="501">
        <v>33.7033192259576</v>
      </c>
      <c r="DV76" s="344"/>
      <c r="DW76" s="344">
        <v>0</v>
      </c>
      <c r="DX76" s="344">
        <v>0</v>
      </c>
      <c r="DY76" s="344">
        <v>0</v>
      </c>
      <c r="DZ76" s="344">
        <v>0</v>
      </c>
      <c r="EA76" s="363">
        <v>0</v>
      </c>
      <c r="EB76" s="349"/>
      <c r="EC76" s="501">
        <v>20.077699176620701</v>
      </c>
      <c r="ED76" s="344">
        <v>61.743937232524999</v>
      </c>
      <c r="EE76" s="344"/>
      <c r="EF76" s="344"/>
      <c r="EG76" s="344"/>
      <c r="EH76" s="344"/>
      <c r="EI76" s="363"/>
      <c r="EJ76" s="343"/>
      <c r="EK76" s="333"/>
      <c r="EL76" s="343"/>
      <c r="EM76" s="343"/>
      <c r="EN76" s="343"/>
      <c r="EO76" s="343"/>
      <c r="EP76" s="343"/>
      <c r="EQ76" s="345"/>
      <c r="ER76" s="184"/>
      <c r="ES76" s="184"/>
      <c r="ET76" s="184"/>
      <c r="EU76" s="184"/>
      <c r="EV76" s="184"/>
      <c r="EW76" s="184"/>
      <c r="EX76" s="184"/>
      <c r="EY76" s="184"/>
      <c r="EZ76" s="184"/>
      <c r="FA76" s="184"/>
      <c r="FB76" s="184"/>
      <c r="FC76" s="184"/>
      <c r="FD76" s="184"/>
      <c r="FE76" s="184"/>
      <c r="FF76" s="184"/>
      <c r="FG76" s="184"/>
      <c r="FH76" s="184"/>
      <c r="FI76" s="184"/>
      <c r="FJ76" s="184"/>
      <c r="FK76" s="184"/>
      <c r="FL76" s="184"/>
      <c r="FM76" s="184"/>
      <c r="FN76" s="184"/>
      <c r="FO76" s="184"/>
      <c r="FP76" s="184"/>
      <c r="FQ76" s="184"/>
      <c r="FR76" s="184"/>
      <c r="FS76" s="184"/>
      <c r="FT76" s="184"/>
      <c r="FU76" s="184"/>
      <c r="FV76" s="184"/>
      <c r="FW76" s="184"/>
      <c r="FX76" s="184"/>
      <c r="FY76" s="184"/>
      <c r="FZ76" s="184"/>
      <c r="GA76" s="184"/>
      <c r="GB76" s="184"/>
      <c r="GC76" s="184"/>
      <c r="GD76" s="184"/>
      <c r="GE76" s="184"/>
      <c r="GF76" s="184"/>
      <c r="GG76" s="184"/>
      <c r="GH76" s="184"/>
      <c r="GI76" s="184"/>
      <c r="GJ76" s="184"/>
      <c r="GK76" s="184"/>
      <c r="GL76" s="184"/>
      <c r="GM76" s="184"/>
      <c r="GN76" s="184"/>
      <c r="GO76" s="184"/>
      <c r="GP76" s="184"/>
      <c r="GQ76" s="184"/>
      <c r="GR76" s="184"/>
      <c r="GS76" s="184"/>
      <c r="GT76" s="184"/>
      <c r="GU76" s="184"/>
      <c r="GV76" s="184"/>
      <c r="GW76" s="184"/>
      <c r="GX76" s="184"/>
      <c r="GY76" s="184"/>
      <c r="GZ76" s="184"/>
      <c r="HA76" s="184"/>
      <c r="HB76" s="184"/>
      <c r="HC76" s="184"/>
      <c r="HD76" s="184"/>
      <c r="HE76" s="184"/>
      <c r="HF76" s="184"/>
      <c r="HG76" s="184"/>
      <c r="HH76" s="184"/>
      <c r="HI76" s="184"/>
      <c r="HJ76" s="184"/>
      <c r="HK76" s="184"/>
      <c r="HL76" s="184"/>
      <c r="HM76" s="184"/>
      <c r="HN76" s="184"/>
      <c r="HO76" s="184"/>
      <c r="HP76" s="184"/>
      <c r="HQ76" s="184"/>
      <c r="HR76" s="184"/>
      <c r="HS76" s="184"/>
      <c r="HT76" s="184"/>
      <c r="HU76" s="184"/>
      <c r="HV76" s="184"/>
      <c r="HW76" s="184"/>
      <c r="HX76" s="184"/>
      <c r="HY76" s="184"/>
      <c r="HZ76" s="184"/>
      <c r="IA76" s="184"/>
      <c r="IB76" s="184"/>
      <c r="IC76" s="184"/>
      <c r="ID76" s="184"/>
      <c r="IE76" s="184"/>
      <c r="IF76" s="184"/>
      <c r="IG76" s="184"/>
      <c r="IH76" s="184"/>
      <c r="II76" s="184"/>
      <c r="IJ76" s="184"/>
      <c r="IK76" s="184"/>
      <c r="IL76" s="184"/>
      <c r="IM76" s="184"/>
      <c r="IN76" s="184"/>
      <c r="IO76" s="184"/>
      <c r="IP76" s="184"/>
      <c r="IQ76" s="184"/>
      <c r="IR76" s="184"/>
      <c r="IS76" s="184"/>
      <c r="IT76" s="184"/>
      <c r="IU76" s="184"/>
      <c r="IV76" s="184"/>
    </row>
    <row r="77" spans="1:256" s="172" customFormat="1" x14ac:dyDescent="0.2">
      <c r="A77" s="51" t="s">
        <v>70</v>
      </c>
      <c r="B77" s="52" t="s">
        <v>47</v>
      </c>
      <c r="C77" s="51" t="s">
        <v>294</v>
      </c>
      <c r="D77" s="52" t="s">
        <v>47</v>
      </c>
      <c r="E77" s="504">
        <v>3558.6639715359502</v>
      </c>
      <c r="F77" s="176">
        <v>2786.2482103524198</v>
      </c>
      <c r="G77" s="176">
        <v>2981.5751548029998</v>
      </c>
      <c r="H77" s="176">
        <v>3316.2470817120602</v>
      </c>
      <c r="I77" s="176">
        <v>3409.1428979218999</v>
      </c>
      <c r="J77" s="176">
        <v>3806.5122058864099</v>
      </c>
      <c r="K77" s="585">
        <v>4111.9444279598101</v>
      </c>
      <c r="L77" s="586"/>
      <c r="M77" s="504">
        <v>3549.9716792744198</v>
      </c>
      <c r="N77" s="176">
        <v>2939.6447345517799</v>
      </c>
      <c r="O77" s="176">
        <v>3147.3101399421498</v>
      </c>
      <c r="P77" s="176">
        <v>3340.4496271681001</v>
      </c>
      <c r="Q77" s="176">
        <v>3564.0425801380002</v>
      </c>
      <c r="R77" s="176">
        <v>4058.6689067201601</v>
      </c>
      <c r="S77" s="585">
        <v>4246.3464814439303</v>
      </c>
      <c r="T77" s="586">
        <v>2871.67047060102</v>
      </c>
      <c r="U77" s="504">
        <v>3569.31052929624</v>
      </c>
      <c r="V77" s="176">
        <v>2856.7903076030202</v>
      </c>
      <c r="W77" s="176">
        <v>3116.8326190868602</v>
      </c>
      <c r="X77" s="176">
        <v>3498.2914853184602</v>
      </c>
      <c r="Y77" s="176">
        <v>4056.5085494281502</v>
      </c>
      <c r="Z77" s="176">
        <v>3906.5442979197601</v>
      </c>
      <c r="AA77" s="585">
        <v>4321.7739032620902</v>
      </c>
      <c r="AB77" s="586"/>
      <c r="AC77" s="504">
        <v>5315.3828764234504</v>
      </c>
      <c r="AD77" s="176">
        <v>3524.53877940242</v>
      </c>
      <c r="AE77" s="176"/>
      <c r="AF77" s="176"/>
      <c r="AG77" s="176"/>
      <c r="AH77" s="176"/>
      <c r="AI77" s="585"/>
      <c r="AJ77" s="586"/>
      <c r="AK77" s="504">
        <v>3263.2739676187002</v>
      </c>
      <c r="AL77" s="176"/>
      <c r="AM77" s="176"/>
      <c r="AN77" s="176"/>
      <c r="AO77" s="176"/>
      <c r="AP77" s="176"/>
      <c r="AQ77" s="585">
        <v>3709.34705882353</v>
      </c>
      <c r="AR77" s="586"/>
      <c r="AS77" s="52"/>
      <c r="AT77" s="176"/>
      <c r="AU77" s="176"/>
      <c r="AV77" s="176"/>
      <c r="AW77" s="176"/>
      <c r="AX77" s="176"/>
      <c r="AY77" s="585"/>
      <c r="AZ77" s="586"/>
      <c r="BA77" s="504">
        <v>3034.7195564991698</v>
      </c>
      <c r="BB77" s="176">
        <v>1691.6096802841901</v>
      </c>
      <c r="BC77" s="176">
        <v>2894.1494211288</v>
      </c>
      <c r="BD77" s="176">
        <v>2860.21008206331</v>
      </c>
      <c r="BE77" s="176">
        <v>3241.0971997846</v>
      </c>
      <c r="BF77" s="176">
        <v>3533.8104906937401</v>
      </c>
      <c r="BG77" s="585">
        <v>3675.9436048654602</v>
      </c>
      <c r="BH77" s="586"/>
      <c r="BI77" s="52"/>
      <c r="BJ77" s="176"/>
      <c r="BK77" s="176"/>
      <c r="BL77" s="176"/>
      <c r="BM77" s="176"/>
      <c r="BN77" s="176"/>
      <c r="BO77" s="585"/>
      <c r="BP77" s="586"/>
      <c r="BQ77" s="504">
        <v>2906.6249033702202</v>
      </c>
      <c r="BR77" s="176">
        <v>2288.29650082836</v>
      </c>
      <c r="BS77" s="176">
        <v>2500.3365913255998</v>
      </c>
      <c r="BT77" s="176">
        <v>2706.5083550347199</v>
      </c>
      <c r="BU77" s="176">
        <v>2789.1676982870299</v>
      </c>
      <c r="BV77" s="176">
        <v>2982.13854455301</v>
      </c>
      <c r="BW77" s="585">
        <v>3367.0194707401001</v>
      </c>
      <c r="BX77" s="586"/>
      <c r="BY77" s="504">
        <v>2652.3488187787798</v>
      </c>
      <c r="BZ77" s="176">
        <v>2150.1002122140999</v>
      </c>
      <c r="CA77" s="176">
        <v>2209.7317666126401</v>
      </c>
      <c r="CB77" s="176">
        <v>2565.29233954451</v>
      </c>
      <c r="CC77" s="176">
        <v>2527.94307918505</v>
      </c>
      <c r="CD77" s="176">
        <v>2741.4640231677399</v>
      </c>
      <c r="CE77" s="585">
        <v>3324.1224382553901</v>
      </c>
      <c r="CF77" s="586"/>
      <c r="CG77" s="504">
        <v>3018.5988400113001</v>
      </c>
      <c r="CH77" s="176">
        <v>2257.7643355955502</v>
      </c>
      <c r="CI77" s="176">
        <v>2673.3126718849198</v>
      </c>
      <c r="CJ77" s="176">
        <v>2705.5429799426902</v>
      </c>
      <c r="CK77" s="176">
        <v>2959.8906462585001</v>
      </c>
      <c r="CL77" s="176">
        <v>3006.8056632593102</v>
      </c>
      <c r="CM77" s="585">
        <v>3454.8244750403801</v>
      </c>
      <c r="CN77" s="586"/>
      <c r="CO77" s="504">
        <v>4497.3214528173803</v>
      </c>
      <c r="CP77" s="176"/>
      <c r="CQ77" s="176"/>
      <c r="CR77" s="176"/>
      <c r="CS77" s="176"/>
      <c r="CT77" s="176"/>
      <c r="CU77" s="585"/>
      <c r="CV77" s="586"/>
      <c r="CW77" s="504">
        <v>2565.71043606075</v>
      </c>
      <c r="CX77" s="176"/>
      <c r="CY77" s="176"/>
      <c r="CZ77" s="176"/>
      <c r="DA77" s="176"/>
      <c r="DB77" s="176"/>
      <c r="DC77" s="585">
        <v>2848.9543555127002</v>
      </c>
      <c r="DD77" s="586"/>
      <c r="DE77" s="52"/>
      <c r="DF77" s="176"/>
      <c r="DG77" s="176"/>
      <c r="DH77" s="176"/>
      <c r="DI77" s="176"/>
      <c r="DJ77" s="176"/>
      <c r="DK77" s="585"/>
      <c r="DL77" s="586"/>
      <c r="DM77" s="504">
        <v>2535.65221198577</v>
      </c>
      <c r="DN77" s="176">
        <v>2165.4458032821199</v>
      </c>
      <c r="DO77" s="176">
        <v>2149.0679516497898</v>
      </c>
      <c r="DP77" s="176">
        <v>2433.0541646984698</v>
      </c>
      <c r="DQ77" s="176">
        <v>2559.4930010242401</v>
      </c>
      <c r="DR77" s="176">
        <v>2683.5834411384199</v>
      </c>
      <c r="DS77" s="585">
        <v>2997.5146463072601</v>
      </c>
      <c r="DT77" s="586"/>
      <c r="DU77" s="504">
        <v>2550.0094758976802</v>
      </c>
      <c r="DV77" s="176"/>
      <c r="DW77" s="176">
        <v>2360.70691877954</v>
      </c>
      <c r="DX77" s="176">
        <v>2198.2271034996302</v>
      </c>
      <c r="DY77" s="176">
        <v>2473.1140970166198</v>
      </c>
      <c r="DZ77" s="176">
        <v>2804.1156069364201</v>
      </c>
      <c r="EA77" s="585">
        <v>2913.7058096415299</v>
      </c>
      <c r="EB77" s="586"/>
      <c r="EC77" s="504">
        <v>2504.37608720863</v>
      </c>
      <c r="ED77" s="176">
        <v>2082.6736804564898</v>
      </c>
      <c r="EE77" s="176"/>
      <c r="EF77" s="176"/>
      <c r="EG77" s="176"/>
      <c r="EH77" s="176"/>
      <c r="EI77" s="585"/>
      <c r="EJ77" s="175"/>
      <c r="EK77" s="52"/>
      <c r="EL77" s="175"/>
      <c r="EM77" s="175"/>
      <c r="EN77" s="175"/>
      <c r="EO77" s="176"/>
      <c r="EP77" s="176"/>
      <c r="EQ77" s="177"/>
      <c r="ER77" s="184"/>
      <c r="ES77" s="184"/>
      <c r="ET77" s="184"/>
      <c r="EU77" s="184"/>
      <c r="EV77" s="184"/>
      <c r="EW77" s="184"/>
      <c r="EX77" s="184"/>
      <c r="EY77" s="184"/>
      <c r="EZ77" s="184"/>
      <c r="FA77" s="184"/>
      <c r="FB77" s="184"/>
      <c r="FC77" s="184"/>
      <c r="FD77" s="184"/>
      <c r="FE77" s="184"/>
      <c r="FF77" s="184"/>
      <c r="FG77" s="184"/>
      <c r="FH77" s="184"/>
      <c r="FI77" s="184"/>
      <c r="FJ77" s="184"/>
      <c r="FK77" s="184"/>
      <c r="FL77" s="184"/>
      <c r="FM77" s="184"/>
      <c r="FN77" s="184"/>
      <c r="FO77" s="184"/>
      <c r="FP77" s="184"/>
      <c r="FQ77" s="184"/>
      <c r="FR77" s="184"/>
      <c r="FS77" s="184"/>
      <c r="FT77" s="184"/>
      <c r="FU77" s="184"/>
      <c r="FV77" s="184"/>
      <c r="FW77" s="184"/>
      <c r="FX77" s="184"/>
      <c r="FY77" s="184"/>
      <c r="FZ77" s="184"/>
      <c r="GA77" s="184"/>
      <c r="GB77" s="184"/>
      <c r="GC77" s="184"/>
      <c r="GD77" s="184"/>
      <c r="GE77" s="184"/>
      <c r="GF77" s="184"/>
      <c r="GG77" s="184"/>
      <c r="GH77" s="184"/>
      <c r="GI77" s="184"/>
      <c r="GJ77" s="184"/>
      <c r="GK77" s="184"/>
      <c r="GL77" s="184"/>
      <c r="GM77" s="184"/>
      <c r="GN77" s="184"/>
      <c r="GO77" s="184"/>
      <c r="GP77" s="184"/>
      <c r="GQ77" s="184"/>
      <c r="GR77" s="184"/>
      <c r="GS77" s="184"/>
      <c r="GT77" s="184"/>
      <c r="GU77" s="184"/>
      <c r="GV77" s="184"/>
      <c r="GW77" s="184"/>
      <c r="GX77" s="184"/>
      <c r="GY77" s="184"/>
      <c r="GZ77" s="184"/>
      <c r="HA77" s="184"/>
      <c r="HB77" s="184"/>
      <c r="HC77" s="184"/>
      <c r="HD77" s="184"/>
      <c r="HE77" s="184"/>
      <c r="HF77" s="184"/>
      <c r="HG77" s="184"/>
      <c r="HH77" s="184"/>
      <c r="HI77" s="184"/>
      <c r="HJ77" s="184"/>
      <c r="HK77" s="184"/>
      <c r="HL77" s="184"/>
      <c r="HM77" s="184"/>
      <c r="HN77" s="184"/>
      <c r="HO77" s="184"/>
      <c r="HP77" s="184"/>
      <c r="HQ77" s="184"/>
      <c r="HR77" s="184"/>
      <c r="HS77" s="184"/>
      <c r="HT77" s="184"/>
      <c r="HU77" s="184"/>
      <c r="HV77" s="184"/>
      <c r="HW77" s="184"/>
      <c r="HX77" s="184"/>
      <c r="HY77" s="184"/>
      <c r="HZ77" s="184"/>
      <c r="IA77" s="184"/>
      <c r="IB77" s="184"/>
      <c r="IC77" s="184"/>
      <c r="ID77" s="184"/>
      <c r="IE77" s="184"/>
      <c r="IF77" s="184"/>
      <c r="IG77" s="184"/>
      <c r="IH77" s="184"/>
      <c r="II77" s="184"/>
      <c r="IJ77" s="184"/>
      <c r="IK77" s="184"/>
      <c r="IL77" s="184"/>
      <c r="IM77" s="184"/>
      <c r="IN77" s="184"/>
      <c r="IO77" s="184"/>
      <c r="IP77" s="184"/>
      <c r="IQ77" s="184"/>
      <c r="IR77" s="184"/>
      <c r="IS77" s="184"/>
      <c r="IT77" s="184"/>
      <c r="IU77" s="184"/>
      <c r="IV77" s="184"/>
    </row>
    <row r="78" spans="1:256" s="347" customFormat="1" x14ac:dyDescent="0.2">
      <c r="A78" s="332" t="s">
        <v>71</v>
      </c>
      <c r="B78" s="333" t="s">
        <v>47</v>
      </c>
      <c r="C78" s="332" t="s">
        <v>295</v>
      </c>
      <c r="D78" s="333" t="s">
        <v>47</v>
      </c>
      <c r="E78" s="501">
        <v>231.578752694228</v>
      </c>
      <c r="F78" s="349">
        <v>240.17332048458101</v>
      </c>
      <c r="G78" s="349">
        <v>285.78678283741601</v>
      </c>
      <c r="H78" s="349">
        <v>228.60625561209201</v>
      </c>
      <c r="I78" s="349">
        <v>234.54179036309699</v>
      </c>
      <c r="J78" s="349">
        <v>205.50456513943701</v>
      </c>
      <c r="K78" s="363">
        <v>227.905175702598</v>
      </c>
      <c r="L78" s="349"/>
      <c r="M78" s="501">
        <v>225.71909460243799</v>
      </c>
      <c r="N78" s="349">
        <v>247.347954743255</v>
      </c>
      <c r="O78" s="349">
        <v>250.45618012665199</v>
      </c>
      <c r="P78" s="349">
        <v>235.000891554547</v>
      </c>
      <c r="Q78" s="349">
        <v>227.30854223076301</v>
      </c>
      <c r="R78" s="349">
        <v>178.44884653961901</v>
      </c>
      <c r="S78" s="363">
        <v>237.09693774082299</v>
      </c>
      <c r="T78" s="349">
        <v>252.420932507336</v>
      </c>
      <c r="U78" s="501">
        <v>238.755822499608</v>
      </c>
      <c r="V78" s="349">
        <v>261.044747533372</v>
      </c>
      <c r="W78" s="349">
        <v>248.19161035107999</v>
      </c>
      <c r="X78" s="349">
        <v>238.57579844296001</v>
      </c>
      <c r="Y78" s="349">
        <v>220.74221492469701</v>
      </c>
      <c r="Z78" s="349">
        <v>230.44019316493299</v>
      </c>
      <c r="AA78" s="363">
        <v>228.868728908886</v>
      </c>
      <c r="AB78" s="349"/>
      <c r="AC78" s="501">
        <v>412.417882749895</v>
      </c>
      <c r="AD78" s="349">
        <v>414.96821360457699</v>
      </c>
      <c r="AE78" s="349"/>
      <c r="AF78" s="349"/>
      <c r="AG78" s="349"/>
      <c r="AH78" s="349"/>
      <c r="AI78" s="363"/>
      <c r="AJ78" s="349"/>
      <c r="AK78" s="501">
        <v>310.17191195197398</v>
      </c>
      <c r="AL78" s="349"/>
      <c r="AM78" s="349"/>
      <c r="AN78" s="349"/>
      <c r="AO78" s="349"/>
      <c r="AP78" s="349"/>
      <c r="AQ78" s="363">
        <v>305.82006920415199</v>
      </c>
      <c r="AR78" s="349"/>
      <c r="AS78" s="333"/>
      <c r="AT78" s="349"/>
      <c r="AU78" s="349"/>
      <c r="AV78" s="349"/>
      <c r="AW78" s="349"/>
      <c r="AX78" s="349"/>
      <c r="AY78" s="363"/>
      <c r="AZ78" s="349"/>
      <c r="BA78" s="501">
        <v>266.539844302902</v>
      </c>
      <c r="BB78" s="349">
        <v>200.988010657194</v>
      </c>
      <c r="BC78" s="349">
        <v>275.67655571635299</v>
      </c>
      <c r="BD78" s="349">
        <v>280.43282532239198</v>
      </c>
      <c r="BE78" s="349">
        <v>276.650107700592</v>
      </c>
      <c r="BF78" s="349">
        <v>254.81669486745599</v>
      </c>
      <c r="BG78" s="363">
        <v>269.78400294876502</v>
      </c>
      <c r="BH78" s="349"/>
      <c r="BI78" s="333"/>
      <c r="BJ78" s="349"/>
      <c r="BK78" s="349"/>
      <c r="BL78" s="349"/>
      <c r="BM78" s="349"/>
      <c r="BN78" s="349"/>
      <c r="BO78" s="363"/>
      <c r="BP78" s="349"/>
      <c r="BQ78" s="501">
        <v>202.09372223696499</v>
      </c>
      <c r="BR78" s="349">
        <v>192.64922937898501</v>
      </c>
      <c r="BS78" s="349">
        <v>197.81307269395199</v>
      </c>
      <c r="BT78" s="349">
        <v>208.8046875</v>
      </c>
      <c r="BU78" s="349">
        <v>235.818050957248</v>
      </c>
      <c r="BV78" s="349">
        <v>173.736327840163</v>
      </c>
      <c r="BW78" s="363">
        <v>205.172197719449</v>
      </c>
      <c r="BX78" s="349"/>
      <c r="BY78" s="501">
        <v>217.05045663823699</v>
      </c>
      <c r="BZ78" s="349">
        <v>168.65078990804099</v>
      </c>
      <c r="CA78" s="349">
        <v>196.88209076174999</v>
      </c>
      <c r="CB78" s="349">
        <v>221.30848861283599</v>
      </c>
      <c r="CC78" s="349">
        <v>183.795421130015</v>
      </c>
      <c r="CD78" s="349">
        <v>243.947427043885</v>
      </c>
      <c r="CE78" s="363">
        <v>264.70485198808899</v>
      </c>
      <c r="CF78" s="349"/>
      <c r="CG78" s="501">
        <v>195.50732055905499</v>
      </c>
      <c r="CH78" s="349">
        <v>195.48903314645401</v>
      </c>
      <c r="CI78" s="349">
        <v>175.431351808758</v>
      </c>
      <c r="CJ78" s="349">
        <v>224.016168645108</v>
      </c>
      <c r="CK78" s="349">
        <v>164.98044217687101</v>
      </c>
      <c r="CL78" s="349">
        <v>204.248501938668</v>
      </c>
      <c r="CM78" s="363">
        <v>197.84916544881199</v>
      </c>
      <c r="CN78" s="349"/>
      <c r="CO78" s="501">
        <v>297.52376103190801</v>
      </c>
      <c r="CP78" s="349"/>
      <c r="CQ78" s="349"/>
      <c r="CR78" s="349"/>
      <c r="CS78" s="349"/>
      <c r="CT78" s="349"/>
      <c r="CU78" s="363"/>
      <c r="CV78" s="349"/>
      <c r="CW78" s="501">
        <v>207.02351788339001</v>
      </c>
      <c r="CX78" s="349"/>
      <c r="CY78" s="349"/>
      <c r="CZ78" s="349"/>
      <c r="DA78" s="349"/>
      <c r="DB78" s="349"/>
      <c r="DC78" s="363">
        <v>167.75313404050101</v>
      </c>
      <c r="DD78" s="349"/>
      <c r="DE78" s="333"/>
      <c r="DF78" s="349"/>
      <c r="DG78" s="349"/>
      <c r="DH78" s="349"/>
      <c r="DI78" s="349"/>
      <c r="DJ78" s="349"/>
      <c r="DK78" s="363"/>
      <c r="DL78" s="349"/>
      <c r="DM78" s="501">
        <v>201.44580862902501</v>
      </c>
      <c r="DN78" s="349">
        <v>185.41569980140099</v>
      </c>
      <c r="DO78" s="349">
        <v>218.19144070565201</v>
      </c>
      <c r="DP78" s="349">
        <v>229.91528893087701</v>
      </c>
      <c r="DQ78" s="349">
        <v>199.506316148856</v>
      </c>
      <c r="DR78" s="349">
        <v>217.15575679172099</v>
      </c>
      <c r="DS78" s="363">
        <v>168.65892801495801</v>
      </c>
      <c r="DT78" s="349"/>
      <c r="DU78" s="501">
        <v>206.27134073305101</v>
      </c>
      <c r="DV78" s="349"/>
      <c r="DW78" s="349">
        <v>208.519982810486</v>
      </c>
      <c r="DX78" s="349">
        <v>201.34959046909901</v>
      </c>
      <c r="DY78" s="349">
        <v>234.62810293782701</v>
      </c>
      <c r="DZ78" s="349">
        <v>168.26531791907499</v>
      </c>
      <c r="EA78" s="363">
        <v>211.43863676496599</v>
      </c>
      <c r="EB78" s="349"/>
      <c r="EC78" s="501">
        <v>190.933781746492</v>
      </c>
      <c r="ED78" s="349">
        <v>224.245363766049</v>
      </c>
      <c r="EE78" s="349"/>
      <c r="EF78" s="349"/>
      <c r="EG78" s="349"/>
      <c r="EH78" s="349"/>
      <c r="EI78" s="363"/>
      <c r="EJ78" s="346"/>
      <c r="EK78" s="333"/>
      <c r="EL78" s="346"/>
      <c r="EM78" s="346"/>
      <c r="EN78" s="346"/>
      <c r="EO78" s="346"/>
      <c r="EP78" s="346"/>
      <c r="EQ78" s="345"/>
      <c r="ER78" s="184"/>
      <c r="ES78" s="184"/>
      <c r="ET78" s="184"/>
      <c r="EU78" s="184"/>
      <c r="EV78" s="184"/>
      <c r="EW78" s="184"/>
      <c r="EX78" s="184"/>
      <c r="EY78" s="184"/>
      <c r="EZ78" s="184"/>
      <c r="FA78" s="184"/>
      <c r="FB78" s="184"/>
      <c r="FC78" s="184"/>
      <c r="FD78" s="184"/>
      <c r="FE78" s="184"/>
      <c r="FF78" s="184"/>
      <c r="FG78" s="184"/>
      <c r="FH78" s="184"/>
      <c r="FI78" s="184"/>
      <c r="FJ78" s="184"/>
      <c r="FK78" s="184"/>
      <c r="FL78" s="184"/>
      <c r="FM78" s="184"/>
      <c r="FN78" s="184"/>
      <c r="FO78" s="184"/>
      <c r="FP78" s="184"/>
      <c r="FQ78" s="184"/>
      <c r="FR78" s="184"/>
      <c r="FS78" s="184"/>
      <c r="FT78" s="184"/>
      <c r="FU78" s="184"/>
      <c r="FV78" s="184"/>
      <c r="FW78" s="184"/>
      <c r="FX78" s="184"/>
      <c r="FY78" s="184"/>
      <c r="FZ78" s="184"/>
      <c r="GA78" s="184"/>
      <c r="GB78" s="184"/>
      <c r="GC78" s="184"/>
      <c r="GD78" s="184"/>
      <c r="GE78" s="184"/>
      <c r="GF78" s="184"/>
      <c r="GG78" s="184"/>
      <c r="GH78" s="184"/>
      <c r="GI78" s="184"/>
      <c r="GJ78" s="184"/>
      <c r="GK78" s="184"/>
      <c r="GL78" s="184"/>
      <c r="GM78" s="184"/>
      <c r="GN78" s="184"/>
      <c r="GO78" s="184"/>
      <c r="GP78" s="184"/>
      <c r="GQ78" s="184"/>
      <c r="GR78" s="184"/>
      <c r="GS78" s="184"/>
      <c r="GT78" s="184"/>
      <c r="GU78" s="184"/>
      <c r="GV78" s="184"/>
      <c r="GW78" s="184"/>
      <c r="GX78" s="184"/>
      <c r="GY78" s="184"/>
      <c r="GZ78" s="184"/>
      <c r="HA78" s="184"/>
      <c r="HB78" s="184"/>
      <c r="HC78" s="184"/>
      <c r="HD78" s="184"/>
      <c r="HE78" s="184"/>
      <c r="HF78" s="184"/>
      <c r="HG78" s="184"/>
      <c r="HH78" s="184"/>
      <c r="HI78" s="184"/>
      <c r="HJ78" s="184"/>
      <c r="HK78" s="184"/>
      <c r="HL78" s="184"/>
      <c r="HM78" s="184"/>
      <c r="HN78" s="184"/>
      <c r="HO78" s="184"/>
      <c r="HP78" s="184"/>
      <c r="HQ78" s="184"/>
      <c r="HR78" s="184"/>
      <c r="HS78" s="184"/>
      <c r="HT78" s="184"/>
      <c r="HU78" s="184"/>
      <c r="HV78" s="184"/>
      <c r="HW78" s="184"/>
      <c r="HX78" s="184"/>
      <c r="HY78" s="184"/>
      <c r="HZ78" s="184"/>
      <c r="IA78" s="184"/>
      <c r="IB78" s="184"/>
      <c r="IC78" s="184"/>
      <c r="ID78" s="184"/>
      <c r="IE78" s="184"/>
      <c r="IF78" s="184"/>
      <c r="IG78" s="184"/>
      <c r="IH78" s="184"/>
      <c r="II78" s="184"/>
      <c r="IJ78" s="184"/>
      <c r="IK78" s="184"/>
      <c r="IL78" s="184"/>
      <c r="IM78" s="184"/>
      <c r="IN78" s="184"/>
      <c r="IO78" s="184"/>
      <c r="IP78" s="184"/>
      <c r="IQ78" s="184"/>
      <c r="IR78" s="184"/>
      <c r="IS78" s="184"/>
      <c r="IT78" s="184"/>
      <c r="IU78" s="184"/>
      <c r="IV78" s="184"/>
    </row>
    <row r="79" spans="1:256" s="172" customFormat="1" x14ac:dyDescent="0.2">
      <c r="A79" s="11" t="s">
        <v>72</v>
      </c>
      <c r="B79" s="17" t="s">
        <v>47</v>
      </c>
      <c r="C79" s="11" t="s">
        <v>341</v>
      </c>
      <c r="D79" s="17" t="s">
        <v>47</v>
      </c>
      <c r="E79" s="499">
        <v>256.33256793787302</v>
      </c>
      <c r="F79" s="186">
        <v>212.411274779736</v>
      </c>
      <c r="G79" s="186">
        <v>224.79604361882801</v>
      </c>
      <c r="H79" s="186">
        <v>282.41942532176</v>
      </c>
      <c r="I79" s="186">
        <v>285.87297328157098</v>
      </c>
      <c r="J79" s="186">
        <v>237.597550547541</v>
      </c>
      <c r="K79" s="191">
        <v>256.04385146878002</v>
      </c>
      <c r="L79" s="186"/>
      <c r="M79" s="499">
        <v>241.709710103584</v>
      </c>
      <c r="N79" s="186">
        <v>241.88694516971299</v>
      </c>
      <c r="O79" s="186">
        <v>221.88007192557299</v>
      </c>
      <c r="P79" s="186">
        <v>272.93726698006202</v>
      </c>
      <c r="Q79" s="186">
        <v>282.71028037383201</v>
      </c>
      <c r="R79" s="186">
        <v>192.29067201604801</v>
      </c>
      <c r="S79" s="191">
        <v>193.81048468870401</v>
      </c>
      <c r="T79" s="186">
        <v>214.33192044342999</v>
      </c>
      <c r="U79" s="499">
        <v>274.24304492933499</v>
      </c>
      <c r="V79" s="186">
        <v>247.91050493325599</v>
      </c>
      <c r="W79" s="186">
        <v>291.84127245755701</v>
      </c>
      <c r="X79" s="186">
        <v>292.97787041010201</v>
      </c>
      <c r="Y79" s="186">
        <v>274.29209602536503</v>
      </c>
      <c r="Z79" s="186">
        <v>250.499535661218</v>
      </c>
      <c r="AA79" s="191">
        <v>295.54285714285697</v>
      </c>
      <c r="AB79" s="186"/>
      <c r="AC79" s="499">
        <v>119.778068325601</v>
      </c>
      <c r="AD79" s="186">
        <v>60.7329942784488</v>
      </c>
      <c r="AE79" s="186"/>
      <c r="AF79" s="186"/>
      <c r="AG79" s="186"/>
      <c r="AH79" s="186"/>
      <c r="AI79" s="191"/>
      <c r="AJ79" s="186"/>
      <c r="AK79" s="499">
        <v>155.58268146261599</v>
      </c>
      <c r="AL79" s="186"/>
      <c r="AM79" s="186"/>
      <c r="AN79" s="186"/>
      <c r="AO79" s="186"/>
      <c r="AP79" s="186"/>
      <c r="AQ79" s="191">
        <v>231.723183391003</v>
      </c>
      <c r="AR79" s="186"/>
      <c r="AS79" s="17"/>
      <c r="AT79" s="186"/>
      <c r="AU79" s="186"/>
      <c r="AV79" s="186"/>
      <c r="AW79" s="186"/>
      <c r="AX79" s="186"/>
      <c r="AY79" s="191"/>
      <c r="AZ79" s="186"/>
      <c r="BA79" s="499">
        <v>108.875395140363</v>
      </c>
      <c r="BB79" s="186">
        <v>27.1380994671403</v>
      </c>
      <c r="BC79" s="186">
        <v>80.724674384949395</v>
      </c>
      <c r="BD79" s="186">
        <v>135.200937866354</v>
      </c>
      <c r="BE79" s="186">
        <v>109.085756596661</v>
      </c>
      <c r="BF79" s="186">
        <v>153.222786238015</v>
      </c>
      <c r="BG79" s="191">
        <v>134.460375967564</v>
      </c>
      <c r="BH79" s="186"/>
      <c r="BI79" s="17"/>
      <c r="BJ79" s="186"/>
      <c r="BK79" s="186"/>
      <c r="BL79" s="186"/>
      <c r="BM79" s="186"/>
      <c r="BN79" s="186"/>
      <c r="BO79" s="191"/>
      <c r="BP79" s="186"/>
      <c r="BQ79" s="499">
        <v>224.056674089372</v>
      </c>
      <c r="BR79" s="186">
        <v>208.67759425674001</v>
      </c>
      <c r="BS79" s="186">
        <v>223.37553451435599</v>
      </c>
      <c r="BT79" s="186">
        <v>260.31814236111097</v>
      </c>
      <c r="BU79" s="186">
        <v>225.48913199942399</v>
      </c>
      <c r="BV79" s="186">
        <v>215.53259442905099</v>
      </c>
      <c r="BW79" s="191">
        <v>224.731927710843</v>
      </c>
      <c r="BX79" s="186"/>
      <c r="BY79" s="499">
        <v>217.005547588497</v>
      </c>
      <c r="BZ79" s="186">
        <v>144.775524640415</v>
      </c>
      <c r="CA79" s="186">
        <v>163.44975688816899</v>
      </c>
      <c r="CB79" s="186">
        <v>288.46149068323001</v>
      </c>
      <c r="CC79" s="186">
        <v>196.56458727158201</v>
      </c>
      <c r="CD79" s="186">
        <v>320.53285809757199</v>
      </c>
      <c r="CE79" s="191">
        <v>169.003503240497</v>
      </c>
      <c r="CF79" s="186"/>
      <c r="CG79" s="499">
        <v>227.16173366792401</v>
      </c>
      <c r="CH79" s="186">
        <v>223.54794924756601</v>
      </c>
      <c r="CI79" s="186">
        <v>203.13518087582</v>
      </c>
      <c r="CJ79" s="186">
        <v>240.54502660663101</v>
      </c>
      <c r="CK79" s="186">
        <v>222.673129251701</v>
      </c>
      <c r="CL79" s="186">
        <v>267.01398190576901</v>
      </c>
      <c r="CM79" s="191">
        <v>218.39835397277099</v>
      </c>
      <c r="CN79" s="186"/>
      <c r="CO79" s="499">
        <v>136.66496945010201</v>
      </c>
      <c r="CP79" s="186"/>
      <c r="CQ79" s="186"/>
      <c r="CR79" s="186"/>
      <c r="CS79" s="186"/>
      <c r="CT79" s="186"/>
      <c r="CU79" s="191"/>
      <c r="CV79" s="186"/>
      <c r="CW79" s="499">
        <v>142.14404703576699</v>
      </c>
      <c r="CX79" s="186"/>
      <c r="CY79" s="186"/>
      <c r="CZ79" s="186"/>
      <c r="DA79" s="186"/>
      <c r="DB79" s="186"/>
      <c r="DC79" s="191">
        <v>130.95306975249099</v>
      </c>
      <c r="DD79" s="186"/>
      <c r="DE79" s="17"/>
      <c r="DF79" s="186"/>
      <c r="DG79" s="186"/>
      <c r="DH79" s="186"/>
      <c r="DI79" s="186"/>
      <c r="DJ79" s="186"/>
      <c r="DK79" s="191"/>
      <c r="DL79" s="186"/>
      <c r="DM79" s="499">
        <v>184.51566177141299</v>
      </c>
      <c r="DN79" s="186">
        <v>153.06428347444299</v>
      </c>
      <c r="DO79" s="186">
        <v>208.44593270173101</v>
      </c>
      <c r="DP79" s="186">
        <v>216.684616595812</v>
      </c>
      <c r="DQ79" s="186">
        <v>159.11676340047799</v>
      </c>
      <c r="DR79" s="186">
        <v>186.81448900388099</v>
      </c>
      <c r="DS79" s="191">
        <v>174.917731380492</v>
      </c>
      <c r="DT79" s="186"/>
      <c r="DU79" s="499">
        <v>180.55396736671199</v>
      </c>
      <c r="DV79" s="186"/>
      <c r="DW79" s="186">
        <v>192.67769660507099</v>
      </c>
      <c r="DX79" s="186">
        <v>217.213328369322</v>
      </c>
      <c r="DY79" s="186">
        <v>204.97016624914599</v>
      </c>
      <c r="DZ79" s="186">
        <v>140.33468208092501</v>
      </c>
      <c r="EA79" s="191">
        <v>173.47624933780699</v>
      </c>
      <c r="EB79" s="186"/>
      <c r="EC79" s="499">
        <v>193.14588890177399</v>
      </c>
      <c r="ED79" s="186">
        <v>206.83273894436499</v>
      </c>
      <c r="EE79" s="186"/>
      <c r="EF79" s="186"/>
      <c r="EG79" s="186"/>
      <c r="EH79" s="186"/>
      <c r="EI79" s="191"/>
      <c r="EJ79" s="179"/>
      <c r="EK79" s="17"/>
      <c r="EL79" s="179"/>
      <c r="EM79" s="179"/>
      <c r="EN79" s="179"/>
      <c r="EO79" s="179"/>
      <c r="EP79" s="179"/>
      <c r="EQ79" s="173"/>
      <c r="ER79" s="184"/>
      <c r="ES79" s="184"/>
      <c r="ET79" s="184"/>
      <c r="EU79" s="184"/>
      <c r="EV79" s="184"/>
      <c r="EW79" s="184"/>
      <c r="EX79" s="184"/>
      <c r="EY79" s="184"/>
      <c r="EZ79" s="184"/>
      <c r="FA79" s="184"/>
      <c r="FB79" s="184"/>
      <c r="FC79" s="184"/>
      <c r="FD79" s="184"/>
      <c r="FE79" s="184"/>
      <c r="FF79" s="184"/>
      <c r="FG79" s="184"/>
      <c r="FH79" s="184"/>
      <c r="FI79" s="184"/>
      <c r="FJ79" s="184"/>
      <c r="FK79" s="184"/>
      <c r="FL79" s="184"/>
      <c r="FM79" s="184"/>
      <c r="FN79" s="184"/>
      <c r="FO79" s="184"/>
      <c r="FP79" s="184"/>
      <c r="FQ79" s="184"/>
      <c r="FR79" s="184"/>
      <c r="FS79" s="184"/>
      <c r="FT79" s="184"/>
      <c r="FU79" s="184"/>
      <c r="FV79" s="184"/>
      <c r="FW79" s="184"/>
      <c r="FX79" s="184"/>
      <c r="FY79" s="184"/>
      <c r="FZ79" s="184"/>
      <c r="GA79" s="184"/>
      <c r="GB79" s="184"/>
      <c r="GC79" s="184"/>
      <c r="GD79" s="184"/>
      <c r="GE79" s="184"/>
      <c r="GF79" s="184"/>
      <c r="GG79" s="184"/>
      <c r="GH79" s="184"/>
      <c r="GI79" s="184"/>
      <c r="GJ79" s="184"/>
      <c r="GK79" s="184"/>
      <c r="GL79" s="184"/>
      <c r="GM79" s="184"/>
      <c r="GN79" s="184"/>
      <c r="GO79" s="184"/>
      <c r="GP79" s="184"/>
      <c r="GQ79" s="184"/>
      <c r="GR79" s="184"/>
      <c r="GS79" s="184"/>
      <c r="GT79" s="184"/>
      <c r="GU79" s="184"/>
      <c r="GV79" s="184"/>
      <c r="GW79" s="184"/>
      <c r="GX79" s="184"/>
      <c r="GY79" s="184"/>
      <c r="GZ79" s="184"/>
      <c r="HA79" s="184"/>
      <c r="HB79" s="184"/>
      <c r="HC79" s="184"/>
      <c r="HD79" s="184"/>
      <c r="HE79" s="184"/>
      <c r="HF79" s="184"/>
      <c r="HG79" s="184"/>
      <c r="HH79" s="184"/>
      <c r="HI79" s="184"/>
      <c r="HJ79" s="184"/>
      <c r="HK79" s="184"/>
      <c r="HL79" s="184"/>
      <c r="HM79" s="184"/>
      <c r="HN79" s="184"/>
      <c r="HO79" s="184"/>
      <c r="HP79" s="184"/>
      <c r="HQ79" s="184"/>
      <c r="HR79" s="184"/>
      <c r="HS79" s="184"/>
      <c r="HT79" s="184"/>
      <c r="HU79" s="184"/>
      <c r="HV79" s="184"/>
      <c r="HW79" s="184"/>
      <c r="HX79" s="184"/>
      <c r="HY79" s="184"/>
      <c r="HZ79" s="184"/>
      <c r="IA79" s="184"/>
      <c r="IB79" s="184"/>
      <c r="IC79" s="184"/>
      <c r="ID79" s="184"/>
      <c r="IE79" s="184"/>
      <c r="IF79" s="184"/>
      <c r="IG79" s="184"/>
      <c r="IH79" s="184"/>
      <c r="II79" s="184"/>
      <c r="IJ79" s="184"/>
      <c r="IK79" s="184"/>
      <c r="IL79" s="184"/>
      <c r="IM79" s="184"/>
      <c r="IN79" s="184"/>
      <c r="IO79" s="184"/>
      <c r="IP79" s="184"/>
      <c r="IQ79" s="184"/>
      <c r="IR79" s="184"/>
      <c r="IS79" s="184"/>
      <c r="IT79" s="184"/>
      <c r="IU79" s="184"/>
      <c r="IV79" s="184"/>
    </row>
    <row r="80" spans="1:256" s="347" customFormat="1" x14ac:dyDescent="0.2">
      <c r="A80" s="332" t="s">
        <v>350</v>
      </c>
      <c r="B80" s="333" t="s">
        <v>47</v>
      </c>
      <c r="C80" s="332" t="s">
        <v>342</v>
      </c>
      <c r="D80" s="333" t="s">
        <v>47</v>
      </c>
      <c r="E80" s="501">
        <v>215.48572465259301</v>
      </c>
      <c r="F80" s="349">
        <v>179.758810572687</v>
      </c>
      <c r="G80" s="349">
        <v>154.490931009918</v>
      </c>
      <c r="H80" s="349">
        <v>173.307422927267</v>
      </c>
      <c r="I80" s="349">
        <v>203.12539963462001</v>
      </c>
      <c r="J80" s="349">
        <v>196.76666758613101</v>
      </c>
      <c r="K80" s="363">
        <v>303.50531982535699</v>
      </c>
      <c r="L80" s="349"/>
      <c r="M80" s="501">
        <v>151.117414442685</v>
      </c>
      <c r="N80" s="349">
        <v>177.299825935596</v>
      </c>
      <c r="O80" s="349">
        <v>142.79946837620199</v>
      </c>
      <c r="P80" s="349">
        <v>146.81970335548701</v>
      </c>
      <c r="Q80" s="349">
        <v>176.74604768975499</v>
      </c>
      <c r="R80" s="349">
        <v>129.16614844533601</v>
      </c>
      <c r="S80" s="363">
        <v>127.032346380045</v>
      </c>
      <c r="T80" s="349">
        <v>204.49418541462899</v>
      </c>
      <c r="U80" s="501">
        <v>294.32579490824997</v>
      </c>
      <c r="V80" s="349">
        <v>216.73801508995899</v>
      </c>
      <c r="W80" s="349">
        <v>252.90571946596299</v>
      </c>
      <c r="X80" s="349">
        <v>279.39735180530897</v>
      </c>
      <c r="Y80" s="349">
        <v>361.01013475257599</v>
      </c>
      <c r="Z80" s="349">
        <v>316.40481054977698</v>
      </c>
      <c r="AA80" s="363">
        <v>369.402362204724</v>
      </c>
      <c r="AB80" s="349"/>
      <c r="AC80" s="501">
        <v>0</v>
      </c>
      <c r="AD80" s="349">
        <v>0</v>
      </c>
      <c r="AE80" s="349"/>
      <c r="AF80" s="349"/>
      <c r="AG80" s="349"/>
      <c r="AH80" s="349"/>
      <c r="AI80" s="363"/>
      <c r="AJ80" s="349"/>
      <c r="AK80" s="501">
        <v>177.525559396034</v>
      </c>
      <c r="AL80" s="349"/>
      <c r="AM80" s="349"/>
      <c r="AN80" s="349"/>
      <c r="AO80" s="349"/>
      <c r="AP80" s="349"/>
      <c r="AQ80" s="363">
        <v>247.12214532871999</v>
      </c>
      <c r="AR80" s="349"/>
      <c r="AS80" s="333"/>
      <c r="AT80" s="349"/>
      <c r="AU80" s="349"/>
      <c r="AV80" s="349"/>
      <c r="AW80" s="349"/>
      <c r="AX80" s="349"/>
      <c r="AY80" s="363"/>
      <c r="AZ80" s="349"/>
      <c r="BA80" s="501">
        <v>149.11545175749001</v>
      </c>
      <c r="BB80" s="349">
        <v>79.684280639431606</v>
      </c>
      <c r="BC80" s="349">
        <v>137.69066570188099</v>
      </c>
      <c r="BD80" s="349">
        <v>128.73950762016401</v>
      </c>
      <c r="BE80" s="349">
        <v>130.683494884222</v>
      </c>
      <c r="BF80" s="349">
        <v>153.00394811054699</v>
      </c>
      <c r="BG80" s="363">
        <v>298.34463693328399</v>
      </c>
      <c r="BH80" s="349"/>
      <c r="BI80" s="333"/>
      <c r="BJ80" s="349"/>
      <c r="BK80" s="349"/>
      <c r="BL80" s="349"/>
      <c r="BM80" s="349"/>
      <c r="BN80" s="349"/>
      <c r="BO80" s="363"/>
      <c r="BP80" s="349"/>
      <c r="BQ80" s="501">
        <v>238.791348894094</v>
      </c>
      <c r="BR80" s="349">
        <v>166.86665997289001</v>
      </c>
      <c r="BS80" s="349">
        <v>165.82299938912601</v>
      </c>
      <c r="BT80" s="349">
        <v>172.101019965278</v>
      </c>
      <c r="BU80" s="349">
        <v>197.65826975672999</v>
      </c>
      <c r="BV80" s="349">
        <v>234.38515385737199</v>
      </c>
      <c r="BW80" s="363">
        <v>315.196455464716</v>
      </c>
      <c r="BX80" s="349"/>
      <c r="BY80" s="501">
        <v>126.371424258435</v>
      </c>
      <c r="BZ80" s="349">
        <v>118.03843433152601</v>
      </c>
      <c r="CA80" s="349">
        <v>84.398298217179899</v>
      </c>
      <c r="CB80" s="349">
        <v>167.94099378882001</v>
      </c>
      <c r="CC80" s="349">
        <v>140.24469649233399</v>
      </c>
      <c r="CD80" s="349">
        <v>93.498106482512796</v>
      </c>
      <c r="CE80" s="363">
        <v>129.816255035908</v>
      </c>
      <c r="CF80" s="349"/>
      <c r="CG80" s="501">
        <v>288.29699366825702</v>
      </c>
      <c r="CH80" s="349">
        <v>218.537425002459</v>
      </c>
      <c r="CI80" s="349">
        <v>246.746350751005</v>
      </c>
      <c r="CJ80" s="349">
        <v>246.10744985673301</v>
      </c>
      <c r="CK80" s="349">
        <v>248.955952380952</v>
      </c>
      <c r="CL80" s="349">
        <v>307.43990130419502</v>
      </c>
      <c r="CM80" s="363">
        <v>333.68556264902702</v>
      </c>
      <c r="CN80" s="349"/>
      <c r="CO80" s="501">
        <v>5.4752206381534299</v>
      </c>
      <c r="CP80" s="349"/>
      <c r="CQ80" s="349"/>
      <c r="CR80" s="349"/>
      <c r="CS80" s="349"/>
      <c r="CT80" s="349"/>
      <c r="CU80" s="363"/>
      <c r="CV80" s="349"/>
      <c r="CW80" s="501">
        <v>120.595296423322</v>
      </c>
      <c r="CX80" s="349"/>
      <c r="CY80" s="349"/>
      <c r="CZ80" s="349"/>
      <c r="DA80" s="349"/>
      <c r="DB80" s="349"/>
      <c r="DC80" s="363">
        <v>105.300546448087</v>
      </c>
      <c r="DD80" s="349"/>
      <c r="DE80" s="333"/>
      <c r="DF80" s="349"/>
      <c r="DG80" s="349"/>
      <c r="DH80" s="349"/>
      <c r="DI80" s="349"/>
      <c r="DJ80" s="349"/>
      <c r="DK80" s="363"/>
      <c r="DL80" s="349"/>
      <c r="DM80" s="501">
        <v>148.07133084009899</v>
      </c>
      <c r="DN80" s="349">
        <v>126.21469635204301</v>
      </c>
      <c r="DO80" s="349">
        <v>106.00326690624</v>
      </c>
      <c r="DP80" s="349">
        <v>138.600535348764</v>
      </c>
      <c r="DQ80" s="349">
        <v>136.37828610447301</v>
      </c>
      <c r="DR80" s="349">
        <v>113.01138421733501</v>
      </c>
      <c r="DS80" s="363">
        <v>220.24742910564001</v>
      </c>
      <c r="DT80" s="349"/>
      <c r="DU80" s="501">
        <v>119.04687375229599</v>
      </c>
      <c r="DV80" s="349"/>
      <c r="DW80" s="349">
        <v>108.02836269875399</v>
      </c>
      <c r="DX80" s="349">
        <v>110.043186895011</v>
      </c>
      <c r="DY80" s="349">
        <v>113.470963334092</v>
      </c>
      <c r="DZ80" s="349">
        <v>105.62774566474</v>
      </c>
      <c r="EA80" s="363">
        <v>126.995585378775</v>
      </c>
      <c r="EB80" s="349"/>
      <c r="EC80" s="501">
        <v>211.298735938768</v>
      </c>
      <c r="ED80" s="349">
        <v>169.098430813124</v>
      </c>
      <c r="EE80" s="349"/>
      <c r="EF80" s="349"/>
      <c r="EG80" s="349"/>
      <c r="EH80" s="349"/>
      <c r="EI80" s="363"/>
      <c r="EJ80" s="346"/>
      <c r="EK80" s="333"/>
      <c r="EL80" s="346"/>
      <c r="EM80" s="346"/>
      <c r="EN80" s="346"/>
      <c r="EO80" s="346"/>
      <c r="EP80" s="346"/>
      <c r="EQ80" s="345"/>
      <c r="ER80" s="184"/>
      <c r="ES80" s="184"/>
      <c r="ET80" s="184"/>
      <c r="EU80" s="184"/>
      <c r="EV80" s="184"/>
      <c r="EW80" s="184"/>
      <c r="EX80" s="184"/>
      <c r="EY80" s="184"/>
      <c r="EZ80" s="184"/>
      <c r="FA80" s="184"/>
      <c r="FB80" s="184"/>
      <c r="FC80" s="184"/>
      <c r="FD80" s="184"/>
      <c r="FE80" s="184"/>
      <c r="FF80" s="184"/>
      <c r="FG80" s="184"/>
      <c r="FH80" s="184"/>
      <c r="FI80" s="184"/>
      <c r="FJ80" s="184"/>
      <c r="FK80" s="184"/>
      <c r="FL80" s="184"/>
      <c r="FM80" s="184"/>
      <c r="FN80" s="184"/>
      <c r="FO80" s="184"/>
      <c r="FP80" s="184"/>
      <c r="FQ80" s="184"/>
      <c r="FR80" s="184"/>
      <c r="FS80" s="184"/>
      <c r="FT80" s="184"/>
      <c r="FU80" s="184"/>
      <c r="FV80" s="184"/>
      <c r="FW80" s="184"/>
      <c r="FX80" s="184"/>
      <c r="FY80" s="184"/>
      <c r="FZ80" s="184"/>
      <c r="GA80" s="184"/>
      <c r="GB80" s="184"/>
      <c r="GC80" s="184"/>
      <c r="GD80" s="184"/>
      <c r="GE80" s="184"/>
      <c r="GF80" s="184"/>
      <c r="GG80" s="184"/>
      <c r="GH80" s="184"/>
      <c r="GI80" s="184"/>
      <c r="GJ80" s="184"/>
      <c r="GK80" s="184"/>
      <c r="GL80" s="184"/>
      <c r="GM80" s="184"/>
      <c r="GN80" s="184"/>
      <c r="GO80" s="184"/>
      <c r="GP80" s="184"/>
      <c r="GQ80" s="184"/>
      <c r="GR80" s="184"/>
      <c r="GS80" s="184"/>
      <c r="GT80" s="184"/>
      <c r="GU80" s="184"/>
      <c r="GV80" s="184"/>
      <c r="GW80" s="184"/>
      <c r="GX80" s="184"/>
      <c r="GY80" s="184"/>
      <c r="GZ80" s="184"/>
      <c r="HA80" s="184"/>
      <c r="HB80" s="184"/>
      <c r="HC80" s="184"/>
      <c r="HD80" s="184"/>
      <c r="HE80" s="184"/>
      <c r="HF80" s="184"/>
      <c r="HG80" s="184"/>
      <c r="HH80" s="184"/>
      <c r="HI80" s="184"/>
      <c r="HJ80" s="184"/>
      <c r="HK80" s="184"/>
      <c r="HL80" s="184"/>
      <c r="HM80" s="184"/>
      <c r="HN80" s="184"/>
      <c r="HO80" s="184"/>
      <c r="HP80" s="184"/>
      <c r="HQ80" s="184"/>
      <c r="HR80" s="184"/>
      <c r="HS80" s="184"/>
      <c r="HT80" s="184"/>
      <c r="HU80" s="184"/>
      <c r="HV80" s="184"/>
      <c r="HW80" s="184"/>
      <c r="HX80" s="184"/>
      <c r="HY80" s="184"/>
      <c r="HZ80" s="184"/>
      <c r="IA80" s="184"/>
      <c r="IB80" s="184"/>
      <c r="IC80" s="184"/>
      <c r="ID80" s="184"/>
      <c r="IE80" s="184"/>
      <c r="IF80" s="184"/>
      <c r="IG80" s="184"/>
      <c r="IH80" s="184"/>
      <c r="II80" s="184"/>
      <c r="IJ80" s="184"/>
      <c r="IK80" s="184"/>
      <c r="IL80" s="184"/>
      <c r="IM80" s="184"/>
      <c r="IN80" s="184"/>
      <c r="IO80" s="184"/>
      <c r="IP80" s="184"/>
      <c r="IQ80" s="184"/>
      <c r="IR80" s="184"/>
      <c r="IS80" s="184"/>
      <c r="IT80" s="184"/>
      <c r="IU80" s="184"/>
      <c r="IV80" s="184"/>
    </row>
    <row r="81" spans="1:256" s="172" customFormat="1" x14ac:dyDescent="0.2">
      <c r="A81" s="11" t="s">
        <v>190</v>
      </c>
      <c r="B81" s="17" t="s">
        <v>47</v>
      </c>
      <c r="C81" s="11" t="s">
        <v>297</v>
      </c>
      <c r="D81" s="17" t="s">
        <v>47</v>
      </c>
      <c r="E81" s="499">
        <v>158.071073467133</v>
      </c>
      <c r="F81" s="186">
        <v>106.276431718062</v>
      </c>
      <c r="G81" s="186">
        <v>117.979450928818</v>
      </c>
      <c r="H81" s="186">
        <v>108.33950912900301</v>
      </c>
      <c r="I81" s="186">
        <v>148.782370404202</v>
      </c>
      <c r="J81" s="186">
        <v>204.08217250986101</v>
      </c>
      <c r="K81" s="191">
        <v>196.284748421008</v>
      </c>
      <c r="L81" s="186"/>
      <c r="M81" s="499">
        <v>143.984644441603</v>
      </c>
      <c r="N81" s="186">
        <v>110.341253263708</v>
      </c>
      <c r="O81" s="186">
        <v>124.55171605034801</v>
      </c>
      <c r="P81" s="186">
        <v>105.10188036959001</v>
      </c>
      <c r="Q81" s="186">
        <v>150.55948117739501</v>
      </c>
      <c r="R81" s="186">
        <v>213.04478435305899</v>
      </c>
      <c r="S81" s="191">
        <v>150.777428513486</v>
      </c>
      <c r="T81" s="186">
        <v>64.218671883490899</v>
      </c>
      <c r="U81" s="499">
        <v>175.32451775365399</v>
      </c>
      <c r="V81" s="186">
        <v>108.076494486361</v>
      </c>
      <c r="W81" s="186">
        <v>145.428795121147</v>
      </c>
      <c r="X81" s="186">
        <v>193.12683136149101</v>
      </c>
      <c r="Y81" s="186">
        <v>259.42254557807701</v>
      </c>
      <c r="Z81" s="186">
        <v>173.07122956909399</v>
      </c>
      <c r="AA81" s="191">
        <v>149.44746906636701</v>
      </c>
      <c r="AB81" s="186"/>
      <c r="AC81" s="499">
        <v>185.780261493041</v>
      </c>
      <c r="AD81" s="186">
        <v>114.164017800381</v>
      </c>
      <c r="AE81" s="186"/>
      <c r="AF81" s="186"/>
      <c r="AG81" s="186"/>
      <c r="AH81" s="186"/>
      <c r="AI81" s="191"/>
      <c r="AJ81" s="186"/>
      <c r="AK81" s="499">
        <v>185.93250864107699</v>
      </c>
      <c r="AL81" s="186"/>
      <c r="AM81" s="186"/>
      <c r="AN81" s="186"/>
      <c r="AO81" s="186"/>
      <c r="AP81" s="186"/>
      <c r="AQ81" s="191">
        <v>204.95121107266399</v>
      </c>
      <c r="AR81" s="186"/>
      <c r="AS81" s="17"/>
      <c r="AT81" s="186"/>
      <c r="AU81" s="186"/>
      <c r="AV81" s="186"/>
      <c r="AW81" s="186"/>
      <c r="AX81" s="186"/>
      <c r="AY81" s="191"/>
      <c r="AZ81" s="186"/>
      <c r="BA81" s="499">
        <v>82.289124793583397</v>
      </c>
      <c r="BB81" s="186">
        <v>45.541740674955598</v>
      </c>
      <c r="BC81" s="186">
        <v>149.53437047756901</v>
      </c>
      <c r="BD81" s="186">
        <v>43.774677608440797</v>
      </c>
      <c r="BE81" s="186">
        <v>64.285271943995696</v>
      </c>
      <c r="BF81" s="186">
        <v>177.48730964467001</v>
      </c>
      <c r="BG81" s="191">
        <v>91.909325469959498</v>
      </c>
      <c r="BH81" s="186"/>
      <c r="BI81" s="17"/>
      <c r="BJ81" s="186"/>
      <c r="BK81" s="186"/>
      <c r="BL81" s="186"/>
      <c r="BM81" s="186"/>
      <c r="BN81" s="186"/>
      <c r="BO81" s="191"/>
      <c r="BP81" s="186"/>
      <c r="BQ81" s="499">
        <v>146.95135627834</v>
      </c>
      <c r="BR81" s="186">
        <v>99.168984386766397</v>
      </c>
      <c r="BS81" s="186">
        <v>119.609651802077</v>
      </c>
      <c r="BT81" s="186">
        <v>137.445855034722</v>
      </c>
      <c r="BU81" s="186">
        <v>134.14653807398901</v>
      </c>
      <c r="BV81" s="186">
        <v>229.73939040396701</v>
      </c>
      <c r="BW81" s="191">
        <v>166.844072719449</v>
      </c>
      <c r="BX81" s="186"/>
      <c r="BY81" s="499">
        <v>126.062457543966</v>
      </c>
      <c r="BZ81" s="186">
        <v>87.656920537609096</v>
      </c>
      <c r="CA81" s="186">
        <v>141.135737439222</v>
      </c>
      <c r="CB81" s="186">
        <v>95.056521739130403</v>
      </c>
      <c r="CC81" s="186">
        <v>129.94559966393601</v>
      </c>
      <c r="CD81" s="186">
        <v>127.86522610826501</v>
      </c>
      <c r="CE81" s="191">
        <v>169.65247854265201</v>
      </c>
      <c r="CF81" s="186"/>
      <c r="CG81" s="499">
        <v>156.15006730593501</v>
      </c>
      <c r="CH81" s="186">
        <v>94.490115078194194</v>
      </c>
      <c r="CI81" s="186">
        <v>146.544108313941</v>
      </c>
      <c r="CJ81" s="186">
        <v>124.083708555055</v>
      </c>
      <c r="CK81" s="186">
        <v>240.559013605442</v>
      </c>
      <c r="CL81" s="186">
        <v>173.83151216073301</v>
      </c>
      <c r="CM81" s="191">
        <v>163.15602645950301</v>
      </c>
      <c r="CN81" s="186"/>
      <c r="CO81" s="499">
        <v>194.14799728445399</v>
      </c>
      <c r="CP81" s="186"/>
      <c r="CQ81" s="186"/>
      <c r="CR81" s="186"/>
      <c r="CS81" s="186"/>
      <c r="CT81" s="186"/>
      <c r="CU81" s="191"/>
      <c r="CV81" s="186"/>
      <c r="CW81" s="499">
        <v>215.14012738853501</v>
      </c>
      <c r="CX81" s="186"/>
      <c r="CY81" s="186"/>
      <c r="CZ81" s="186"/>
      <c r="DA81" s="186"/>
      <c r="DB81" s="186"/>
      <c r="DC81" s="191">
        <v>249.045323047252</v>
      </c>
      <c r="DD81" s="186"/>
      <c r="DE81" s="17"/>
      <c r="DF81" s="186"/>
      <c r="DG81" s="186"/>
      <c r="DH81" s="186"/>
      <c r="DI81" s="186"/>
      <c r="DJ81" s="186"/>
      <c r="DK81" s="191"/>
      <c r="DL81" s="186"/>
      <c r="DM81" s="499">
        <v>122.71925567819</v>
      </c>
      <c r="DN81" s="186">
        <v>88.394481028535594</v>
      </c>
      <c r="DO81" s="186">
        <v>110.186867036916</v>
      </c>
      <c r="DP81" s="186">
        <v>104.718941898914</v>
      </c>
      <c r="DQ81" s="186">
        <v>62.512803004438403</v>
      </c>
      <c r="DR81" s="186">
        <v>122.703492884864</v>
      </c>
      <c r="DS81" s="191">
        <v>199.578061701465</v>
      </c>
      <c r="DT81" s="186"/>
      <c r="DU81" s="499">
        <v>125.736697809364</v>
      </c>
      <c r="DV81" s="186"/>
      <c r="DW81" s="186">
        <v>67.694456381607196</v>
      </c>
      <c r="DX81" s="186">
        <v>97.513775130305305</v>
      </c>
      <c r="DY81" s="186">
        <v>144.969255294921</v>
      </c>
      <c r="DZ81" s="186">
        <v>76.722543352601093</v>
      </c>
      <c r="EA81" s="191">
        <v>161.808052269115</v>
      </c>
      <c r="EB81" s="186"/>
      <c r="EC81" s="499">
        <v>116.14600487069499</v>
      </c>
      <c r="ED81" s="186">
        <v>40.062410841654803</v>
      </c>
      <c r="EE81" s="186"/>
      <c r="EF81" s="186"/>
      <c r="EG81" s="186"/>
      <c r="EH81" s="186"/>
      <c r="EI81" s="191"/>
      <c r="EJ81" s="179"/>
      <c r="EK81" s="17"/>
      <c r="EL81" s="179"/>
      <c r="EM81" s="179"/>
      <c r="EN81" s="179"/>
      <c r="EO81" s="179"/>
      <c r="EP81" s="179"/>
      <c r="EQ81" s="173"/>
      <c r="ER81" s="184"/>
      <c r="ES81" s="184"/>
      <c r="ET81" s="184"/>
      <c r="EU81" s="184"/>
      <c r="EV81" s="184"/>
      <c r="EW81" s="184"/>
      <c r="EX81" s="184"/>
      <c r="EY81" s="184"/>
      <c r="EZ81" s="184"/>
      <c r="FA81" s="184"/>
      <c r="FB81" s="184"/>
      <c r="FC81" s="184"/>
      <c r="FD81" s="184"/>
      <c r="FE81" s="184"/>
      <c r="FF81" s="184"/>
      <c r="FG81" s="184"/>
      <c r="FH81" s="184"/>
      <c r="FI81" s="184"/>
      <c r="FJ81" s="184"/>
      <c r="FK81" s="184"/>
      <c r="FL81" s="184"/>
      <c r="FM81" s="184"/>
      <c r="FN81" s="184"/>
      <c r="FO81" s="184"/>
      <c r="FP81" s="184"/>
      <c r="FQ81" s="184"/>
      <c r="FR81" s="184"/>
      <c r="FS81" s="184"/>
      <c r="FT81" s="184"/>
      <c r="FU81" s="184"/>
      <c r="FV81" s="184"/>
      <c r="FW81" s="184"/>
      <c r="FX81" s="184"/>
      <c r="FY81" s="184"/>
      <c r="FZ81" s="184"/>
      <c r="GA81" s="184"/>
      <c r="GB81" s="184"/>
      <c r="GC81" s="184"/>
      <c r="GD81" s="184"/>
      <c r="GE81" s="184"/>
      <c r="GF81" s="184"/>
      <c r="GG81" s="184"/>
      <c r="GH81" s="184"/>
      <c r="GI81" s="184"/>
      <c r="GJ81" s="184"/>
      <c r="GK81" s="184"/>
      <c r="GL81" s="184"/>
      <c r="GM81" s="184"/>
      <c r="GN81" s="184"/>
      <c r="GO81" s="184"/>
      <c r="GP81" s="184"/>
      <c r="GQ81" s="184"/>
      <c r="GR81" s="184"/>
      <c r="GS81" s="184"/>
      <c r="GT81" s="184"/>
      <c r="GU81" s="184"/>
      <c r="GV81" s="184"/>
      <c r="GW81" s="184"/>
      <c r="GX81" s="184"/>
      <c r="GY81" s="184"/>
      <c r="GZ81" s="184"/>
      <c r="HA81" s="184"/>
      <c r="HB81" s="184"/>
      <c r="HC81" s="184"/>
      <c r="HD81" s="184"/>
      <c r="HE81" s="184"/>
      <c r="HF81" s="184"/>
      <c r="HG81" s="184"/>
      <c r="HH81" s="184"/>
      <c r="HI81" s="184"/>
      <c r="HJ81" s="184"/>
      <c r="HK81" s="184"/>
      <c r="HL81" s="184"/>
      <c r="HM81" s="184"/>
      <c r="HN81" s="184"/>
      <c r="HO81" s="184"/>
      <c r="HP81" s="184"/>
      <c r="HQ81" s="184"/>
      <c r="HR81" s="184"/>
      <c r="HS81" s="184"/>
      <c r="HT81" s="184"/>
      <c r="HU81" s="184"/>
      <c r="HV81" s="184"/>
      <c r="HW81" s="184"/>
      <c r="HX81" s="184"/>
      <c r="HY81" s="184"/>
      <c r="HZ81" s="184"/>
      <c r="IA81" s="184"/>
      <c r="IB81" s="184"/>
      <c r="IC81" s="184"/>
      <c r="ID81" s="184"/>
      <c r="IE81" s="184"/>
      <c r="IF81" s="184"/>
      <c r="IG81" s="184"/>
      <c r="IH81" s="184"/>
      <c r="II81" s="184"/>
      <c r="IJ81" s="184"/>
      <c r="IK81" s="184"/>
      <c r="IL81" s="184"/>
      <c r="IM81" s="184"/>
      <c r="IN81" s="184"/>
      <c r="IO81" s="184"/>
      <c r="IP81" s="184"/>
      <c r="IQ81" s="184"/>
      <c r="IR81" s="184"/>
      <c r="IS81" s="184"/>
      <c r="IT81" s="184"/>
      <c r="IU81" s="184"/>
      <c r="IV81" s="184"/>
    </row>
    <row r="82" spans="1:256" s="347" customFormat="1" x14ac:dyDescent="0.2">
      <c r="A82" s="332" t="s">
        <v>351</v>
      </c>
      <c r="B82" s="333" t="s">
        <v>47</v>
      </c>
      <c r="C82" s="332" t="s">
        <v>343</v>
      </c>
      <c r="D82" s="333" t="s">
        <v>47</v>
      </c>
      <c r="E82" s="501">
        <v>60.843664366869902</v>
      </c>
      <c r="F82" s="349">
        <v>36.587830396475802</v>
      </c>
      <c r="G82" s="349">
        <v>54.387144501068597</v>
      </c>
      <c r="H82" s="349">
        <v>61.113947919784501</v>
      </c>
      <c r="I82" s="349">
        <v>62.870718200502402</v>
      </c>
      <c r="J82" s="349">
        <v>64.230849860701198</v>
      </c>
      <c r="K82" s="363">
        <v>66.510576067144299</v>
      </c>
      <c r="L82" s="349"/>
      <c r="M82" s="501">
        <v>51.5954926861898</v>
      </c>
      <c r="N82" s="349">
        <v>26.649521322889498</v>
      </c>
      <c r="O82" s="349">
        <v>39.923227269173601</v>
      </c>
      <c r="P82" s="349">
        <v>54.806492138109903</v>
      </c>
      <c r="Q82" s="349">
        <v>57.452004541881401</v>
      </c>
      <c r="R82" s="349">
        <v>62.062537612838497</v>
      </c>
      <c r="S82" s="363">
        <v>53.002839180693599</v>
      </c>
      <c r="T82" s="349">
        <v>78.254972285621093</v>
      </c>
      <c r="U82" s="501">
        <v>72.171078472715905</v>
      </c>
      <c r="V82" s="349">
        <v>81.0568775391759</v>
      </c>
      <c r="W82" s="349">
        <v>73.096340860392303</v>
      </c>
      <c r="X82" s="349">
        <v>66.881260344510494</v>
      </c>
      <c r="Y82" s="349">
        <v>76.9138829124674</v>
      </c>
      <c r="Z82" s="349">
        <v>58.383079494799397</v>
      </c>
      <c r="AA82" s="363">
        <v>70.6710911136108</v>
      </c>
      <c r="AB82" s="349"/>
      <c r="AC82" s="501">
        <v>65.118346689160703</v>
      </c>
      <c r="AD82" s="349">
        <v>101.10712015257501</v>
      </c>
      <c r="AE82" s="349"/>
      <c r="AF82" s="349"/>
      <c r="AG82" s="349"/>
      <c r="AH82" s="349"/>
      <c r="AI82" s="363"/>
      <c r="AJ82" s="349"/>
      <c r="AK82" s="501">
        <v>74.403492814262293</v>
      </c>
      <c r="AL82" s="349"/>
      <c r="AM82" s="349"/>
      <c r="AN82" s="349"/>
      <c r="AO82" s="349"/>
      <c r="AP82" s="349"/>
      <c r="AQ82" s="363">
        <v>77.380968858131496</v>
      </c>
      <c r="AR82" s="349"/>
      <c r="AS82" s="333"/>
      <c r="AT82" s="349"/>
      <c r="AU82" s="349"/>
      <c r="AV82" s="349"/>
      <c r="AW82" s="349"/>
      <c r="AX82" s="349"/>
      <c r="AY82" s="363"/>
      <c r="AZ82" s="349"/>
      <c r="BA82" s="501">
        <v>63.028167020523703</v>
      </c>
      <c r="BB82" s="349">
        <v>48.001776198934301</v>
      </c>
      <c r="BC82" s="349">
        <v>44.683429811866901</v>
      </c>
      <c r="BD82" s="349">
        <v>75.081125439624898</v>
      </c>
      <c r="BE82" s="349">
        <v>62.542137856758202</v>
      </c>
      <c r="BF82" s="349">
        <v>53.106598984771601</v>
      </c>
      <c r="BG82" s="363">
        <v>83.057500921489094</v>
      </c>
      <c r="BH82" s="349"/>
      <c r="BI82" s="333"/>
      <c r="BJ82" s="349"/>
      <c r="BK82" s="349"/>
      <c r="BL82" s="349"/>
      <c r="BM82" s="349"/>
      <c r="BN82" s="349"/>
      <c r="BO82" s="363"/>
      <c r="BP82" s="349"/>
      <c r="BQ82" s="501">
        <v>58.999930772692103</v>
      </c>
      <c r="BR82" s="349">
        <v>57.121994076007802</v>
      </c>
      <c r="BS82" s="349">
        <v>48.784819792302997</v>
      </c>
      <c r="BT82" s="349">
        <v>50.7046440972222</v>
      </c>
      <c r="BU82" s="349">
        <v>69.598963581402003</v>
      </c>
      <c r="BV82" s="349">
        <v>80.374070293131098</v>
      </c>
      <c r="BW82" s="363">
        <v>57.9390060240964</v>
      </c>
      <c r="BX82" s="349"/>
      <c r="BY82" s="501">
        <v>48.584836591440897</v>
      </c>
      <c r="BZ82" s="349">
        <v>40.128743220938503</v>
      </c>
      <c r="CA82" s="349">
        <v>46.790113452188002</v>
      </c>
      <c r="CB82" s="349">
        <v>53.839130434782597</v>
      </c>
      <c r="CC82" s="349">
        <v>50.100609115731999</v>
      </c>
      <c r="CD82" s="349">
        <v>37.2421474715972</v>
      </c>
      <c r="CE82" s="363">
        <v>58.8518129269574</v>
      </c>
      <c r="CF82" s="349"/>
      <c r="CG82" s="501">
        <v>63.5863593305968</v>
      </c>
      <c r="CH82" s="349">
        <v>66.196518146946005</v>
      </c>
      <c r="CI82" s="349">
        <v>63.489316691347597</v>
      </c>
      <c r="CJ82" s="349">
        <v>76.301268931641403</v>
      </c>
      <c r="CK82" s="349">
        <v>80.095748299319695</v>
      </c>
      <c r="CL82" s="349">
        <v>50.851721301844698</v>
      </c>
      <c r="CM82" s="363">
        <v>60.629105453426703</v>
      </c>
      <c r="CN82" s="349"/>
      <c r="CO82" s="501">
        <v>40.072980312287903</v>
      </c>
      <c r="CP82" s="349"/>
      <c r="CQ82" s="349"/>
      <c r="CR82" s="349"/>
      <c r="CS82" s="349"/>
      <c r="CT82" s="349"/>
      <c r="CU82" s="363"/>
      <c r="CV82" s="349"/>
      <c r="CW82" s="501">
        <v>64.927976482116605</v>
      </c>
      <c r="CX82" s="349"/>
      <c r="CY82" s="349"/>
      <c r="CZ82" s="349"/>
      <c r="DA82" s="349"/>
      <c r="DB82" s="349"/>
      <c r="DC82" s="363">
        <v>63.085181613629103</v>
      </c>
      <c r="DD82" s="349"/>
      <c r="DE82" s="333"/>
      <c r="DF82" s="349"/>
      <c r="DG82" s="349"/>
      <c r="DH82" s="349"/>
      <c r="DI82" s="349"/>
      <c r="DJ82" s="349"/>
      <c r="DK82" s="363"/>
      <c r="DL82" s="349"/>
      <c r="DM82" s="501">
        <v>61.833768129161697</v>
      </c>
      <c r="DN82" s="349">
        <v>53.609490958503201</v>
      </c>
      <c r="DO82" s="349">
        <v>47.099313949689602</v>
      </c>
      <c r="DP82" s="349">
        <v>61.317902692489398</v>
      </c>
      <c r="DQ82" s="349">
        <v>72.933424376920399</v>
      </c>
      <c r="DR82" s="349">
        <v>58.433635187580897</v>
      </c>
      <c r="DS82" s="363">
        <v>72.483483951386702</v>
      </c>
      <c r="DT82" s="349"/>
      <c r="DU82" s="501">
        <v>51.660198567968301</v>
      </c>
      <c r="DV82" s="349"/>
      <c r="DW82" s="349">
        <v>38.7292651482596</v>
      </c>
      <c r="DX82" s="349">
        <v>44.362248696947098</v>
      </c>
      <c r="DY82" s="349">
        <v>49.378273741744501</v>
      </c>
      <c r="DZ82" s="349">
        <v>83.301156069364197</v>
      </c>
      <c r="EA82" s="363">
        <v>47.662193183824797</v>
      </c>
      <c r="EB82" s="349"/>
      <c r="EC82" s="501">
        <v>83.996057056708807</v>
      </c>
      <c r="ED82" s="349">
        <v>83.328459343794606</v>
      </c>
      <c r="EE82" s="349"/>
      <c r="EF82" s="349"/>
      <c r="EG82" s="349"/>
      <c r="EH82" s="349"/>
      <c r="EI82" s="363"/>
      <c r="EJ82" s="346"/>
      <c r="EK82" s="333"/>
      <c r="EL82" s="346"/>
      <c r="EM82" s="346"/>
      <c r="EN82" s="346"/>
      <c r="EO82" s="346"/>
      <c r="EP82" s="346"/>
      <c r="EQ82" s="345"/>
      <c r="ER82" s="184"/>
      <c r="ES82" s="184"/>
      <c r="ET82" s="184"/>
      <c r="EU82" s="184"/>
      <c r="EV82" s="184"/>
      <c r="EW82" s="184"/>
      <c r="EX82" s="184"/>
      <c r="EY82" s="184"/>
      <c r="EZ82" s="184"/>
      <c r="FA82" s="184"/>
      <c r="FB82" s="184"/>
      <c r="FC82" s="184"/>
      <c r="FD82" s="184"/>
      <c r="FE82" s="184"/>
      <c r="FF82" s="184"/>
      <c r="FG82" s="184"/>
      <c r="FH82" s="184"/>
      <c r="FI82" s="184"/>
      <c r="FJ82" s="184"/>
      <c r="FK82" s="184"/>
      <c r="FL82" s="184"/>
      <c r="FM82" s="184"/>
      <c r="FN82" s="184"/>
      <c r="FO82" s="184"/>
      <c r="FP82" s="184"/>
      <c r="FQ82" s="184"/>
      <c r="FR82" s="184"/>
      <c r="FS82" s="184"/>
      <c r="FT82" s="184"/>
      <c r="FU82" s="184"/>
      <c r="FV82" s="184"/>
      <c r="FW82" s="184"/>
      <c r="FX82" s="184"/>
      <c r="FY82" s="184"/>
      <c r="FZ82" s="184"/>
      <c r="GA82" s="184"/>
      <c r="GB82" s="184"/>
      <c r="GC82" s="184"/>
      <c r="GD82" s="184"/>
      <c r="GE82" s="184"/>
      <c r="GF82" s="184"/>
      <c r="GG82" s="184"/>
      <c r="GH82" s="184"/>
      <c r="GI82" s="184"/>
      <c r="GJ82" s="184"/>
      <c r="GK82" s="184"/>
      <c r="GL82" s="184"/>
      <c r="GM82" s="184"/>
      <c r="GN82" s="184"/>
      <c r="GO82" s="184"/>
      <c r="GP82" s="184"/>
      <c r="GQ82" s="184"/>
      <c r="GR82" s="184"/>
      <c r="GS82" s="184"/>
      <c r="GT82" s="184"/>
      <c r="GU82" s="184"/>
      <c r="GV82" s="184"/>
      <c r="GW82" s="184"/>
      <c r="GX82" s="184"/>
      <c r="GY82" s="184"/>
      <c r="GZ82" s="184"/>
      <c r="HA82" s="184"/>
      <c r="HB82" s="184"/>
      <c r="HC82" s="184"/>
      <c r="HD82" s="184"/>
      <c r="HE82" s="184"/>
      <c r="HF82" s="184"/>
      <c r="HG82" s="184"/>
      <c r="HH82" s="184"/>
      <c r="HI82" s="184"/>
      <c r="HJ82" s="184"/>
      <c r="HK82" s="184"/>
      <c r="HL82" s="184"/>
      <c r="HM82" s="184"/>
      <c r="HN82" s="184"/>
      <c r="HO82" s="184"/>
      <c r="HP82" s="184"/>
      <c r="HQ82" s="184"/>
      <c r="HR82" s="184"/>
      <c r="HS82" s="184"/>
      <c r="HT82" s="184"/>
      <c r="HU82" s="184"/>
      <c r="HV82" s="184"/>
      <c r="HW82" s="184"/>
      <c r="HX82" s="184"/>
      <c r="HY82" s="184"/>
      <c r="HZ82" s="184"/>
      <c r="IA82" s="184"/>
      <c r="IB82" s="184"/>
      <c r="IC82" s="184"/>
      <c r="ID82" s="184"/>
      <c r="IE82" s="184"/>
      <c r="IF82" s="184"/>
      <c r="IG82" s="184"/>
      <c r="IH82" s="184"/>
      <c r="II82" s="184"/>
      <c r="IJ82" s="184"/>
      <c r="IK82" s="184"/>
      <c r="IL82" s="184"/>
      <c r="IM82" s="184"/>
      <c r="IN82" s="184"/>
      <c r="IO82" s="184"/>
      <c r="IP82" s="184"/>
      <c r="IQ82" s="184"/>
      <c r="IR82" s="184"/>
      <c r="IS82" s="184"/>
      <c r="IT82" s="184"/>
      <c r="IU82" s="184"/>
      <c r="IV82" s="184"/>
    </row>
    <row r="83" spans="1:256" s="172" customFormat="1" x14ac:dyDescent="0.2">
      <c r="A83" s="11" t="s">
        <v>0</v>
      </c>
      <c r="B83" s="17" t="s">
        <v>47</v>
      </c>
      <c r="C83" s="11" t="s">
        <v>296</v>
      </c>
      <c r="D83" s="17" t="s">
        <v>47</v>
      </c>
      <c r="E83" s="499">
        <v>28.591365472722</v>
      </c>
      <c r="F83" s="186">
        <v>17.2553001101322</v>
      </c>
      <c r="G83" s="186">
        <v>25.032385336182799</v>
      </c>
      <c r="H83" s="186">
        <v>32.633612690811098</v>
      </c>
      <c r="I83" s="186">
        <v>21.027118063484799</v>
      </c>
      <c r="J83" s="186">
        <v>27.614680164400198</v>
      </c>
      <c r="K83" s="191">
        <v>36.962888389640099</v>
      </c>
      <c r="L83" s="186"/>
      <c r="M83" s="499">
        <v>23.7579507559735</v>
      </c>
      <c r="N83" s="186">
        <v>19.521758050478699</v>
      </c>
      <c r="O83" s="186">
        <v>16.841529200218901</v>
      </c>
      <c r="P83" s="186">
        <v>29.916193872588799</v>
      </c>
      <c r="Q83" s="186">
        <v>18.391300550266401</v>
      </c>
      <c r="R83" s="186">
        <v>24.759729187562701</v>
      </c>
      <c r="S83" s="191">
        <v>32.690326505779801</v>
      </c>
      <c r="T83" s="186">
        <v>18.910335833061598</v>
      </c>
      <c r="U83" s="499">
        <v>34.511464269792903</v>
      </c>
      <c r="V83" s="186">
        <v>35.975217643644797</v>
      </c>
      <c r="W83" s="186">
        <v>26.0011537827592</v>
      </c>
      <c r="X83" s="186">
        <v>31.104395267577999</v>
      </c>
      <c r="Y83" s="186">
        <v>17.343619069188101</v>
      </c>
      <c r="Z83" s="186">
        <v>72.053120356612197</v>
      </c>
      <c r="AA83" s="191">
        <v>38.177727784026999</v>
      </c>
      <c r="AB83" s="186"/>
      <c r="AC83" s="499">
        <v>14.4938844369464</v>
      </c>
      <c r="AD83" s="186">
        <v>0</v>
      </c>
      <c r="AE83" s="186"/>
      <c r="AF83" s="186"/>
      <c r="AG83" s="186"/>
      <c r="AH83" s="186"/>
      <c r="AI83" s="191"/>
      <c r="AJ83" s="186"/>
      <c r="AK83" s="499">
        <v>37.655994178642899</v>
      </c>
      <c r="AL83" s="186"/>
      <c r="AM83" s="186"/>
      <c r="AN83" s="186"/>
      <c r="AO83" s="186"/>
      <c r="AP83" s="186"/>
      <c r="AQ83" s="191">
        <v>36.494809688581299</v>
      </c>
      <c r="AR83" s="186"/>
      <c r="AS83" s="17"/>
      <c r="AT83" s="186"/>
      <c r="AU83" s="186"/>
      <c r="AV83" s="186"/>
      <c r="AW83" s="186"/>
      <c r="AX83" s="186"/>
      <c r="AY83" s="191"/>
      <c r="AZ83" s="186"/>
      <c r="BA83" s="499">
        <v>23.0547770700637</v>
      </c>
      <c r="BB83" s="186">
        <v>12.635435168738899</v>
      </c>
      <c r="BC83" s="186">
        <v>35.000723589001403</v>
      </c>
      <c r="BD83" s="186">
        <v>23.079249706916801</v>
      </c>
      <c r="BE83" s="186">
        <v>16.186725901992499</v>
      </c>
      <c r="BF83" s="186">
        <v>45.338973491257804</v>
      </c>
      <c r="BG83" s="191">
        <v>23.735716918540401</v>
      </c>
      <c r="BH83" s="186"/>
      <c r="BI83" s="17"/>
      <c r="BJ83" s="186"/>
      <c r="BK83" s="186"/>
      <c r="BL83" s="186"/>
      <c r="BM83" s="186"/>
      <c r="BN83" s="186"/>
      <c r="BO83" s="191"/>
      <c r="BP83" s="186"/>
      <c r="BQ83" s="499">
        <v>9.7204716687242598</v>
      </c>
      <c r="BR83" s="186">
        <v>17.150810783673901</v>
      </c>
      <c r="BS83" s="186">
        <v>10.836133170433699</v>
      </c>
      <c r="BT83" s="186">
        <v>1.3366970486111101</v>
      </c>
      <c r="BU83" s="186">
        <v>4.8999568158917501</v>
      </c>
      <c r="BV83" s="186">
        <v>15.5493656117836</v>
      </c>
      <c r="BW83" s="191">
        <v>7.4472891566265096</v>
      </c>
      <c r="BX83" s="186"/>
      <c r="BY83" s="499">
        <v>7.6676730319269399</v>
      </c>
      <c r="BZ83" s="186">
        <v>1.1497288375383199</v>
      </c>
      <c r="CA83" s="186">
        <v>0.48217179902755303</v>
      </c>
      <c r="CB83" s="186">
        <v>8.9252587991718393</v>
      </c>
      <c r="CC83" s="186">
        <v>14.40138626339</v>
      </c>
      <c r="CD83" s="186">
        <v>0.55023390510135906</v>
      </c>
      <c r="CE83" s="191">
        <v>14.532842879663701</v>
      </c>
      <c r="CF83" s="186"/>
      <c r="CG83" s="499">
        <v>10.6244495039303</v>
      </c>
      <c r="CH83" s="186">
        <v>28.9999016425691</v>
      </c>
      <c r="CI83" s="186">
        <v>2.0835625132219202</v>
      </c>
      <c r="CJ83" s="186">
        <v>6.9668440442079396</v>
      </c>
      <c r="CK83" s="186">
        <v>17.607312925170099</v>
      </c>
      <c r="CL83" s="186">
        <v>1.5074609329103501</v>
      </c>
      <c r="CM83" s="191">
        <v>7.0845704176601796</v>
      </c>
      <c r="CN83" s="186"/>
      <c r="CO83" s="499">
        <v>10.4276985743381</v>
      </c>
      <c r="CP83" s="186"/>
      <c r="CQ83" s="186"/>
      <c r="CR83" s="186"/>
      <c r="CS83" s="186"/>
      <c r="CT83" s="186"/>
      <c r="CU83" s="191"/>
      <c r="CV83" s="186"/>
      <c r="CW83" s="499">
        <v>0.55903968642822099</v>
      </c>
      <c r="CX83" s="186"/>
      <c r="CY83" s="186"/>
      <c r="CZ83" s="186"/>
      <c r="DA83" s="186"/>
      <c r="DB83" s="186"/>
      <c r="DC83" s="191">
        <v>0.40662166505946601</v>
      </c>
      <c r="DD83" s="186"/>
      <c r="DE83" s="17"/>
      <c r="DF83" s="186"/>
      <c r="DG83" s="186"/>
      <c r="DH83" s="186"/>
      <c r="DI83" s="186"/>
      <c r="DJ83" s="186"/>
      <c r="DK83" s="191"/>
      <c r="DL83" s="186"/>
      <c r="DM83" s="499">
        <v>5.6456809267536299</v>
      </c>
      <c r="DN83" s="186">
        <v>2.6307097313682499</v>
      </c>
      <c r="DO83" s="186">
        <v>8.6426004573668695</v>
      </c>
      <c r="DP83" s="186">
        <v>2.2524011966619399</v>
      </c>
      <c r="DQ83" s="186">
        <v>17.768863093205901</v>
      </c>
      <c r="DR83" s="186">
        <v>6.1293661060802096</v>
      </c>
      <c r="DS83" s="191">
        <v>3.9973511997507001</v>
      </c>
      <c r="DT83" s="186"/>
      <c r="DU83" s="499">
        <v>5.14940509462589</v>
      </c>
      <c r="DV83" s="186"/>
      <c r="DW83" s="186">
        <v>0.74086807047700898</v>
      </c>
      <c r="DX83" s="186">
        <v>9.84921816827997</v>
      </c>
      <c r="DY83" s="186">
        <v>1.1056706900478299</v>
      </c>
      <c r="DZ83" s="186">
        <v>15.563583815028901</v>
      </c>
      <c r="EA83" s="191">
        <v>4.5753134381070097</v>
      </c>
      <c r="EB83" s="186"/>
      <c r="EC83" s="499">
        <v>6.7267772237040502</v>
      </c>
      <c r="ED83" s="186">
        <v>3.3701854493580599</v>
      </c>
      <c r="EE83" s="186"/>
      <c r="EF83" s="186"/>
      <c r="EG83" s="186"/>
      <c r="EH83" s="186"/>
      <c r="EI83" s="191"/>
      <c r="EJ83" s="179"/>
      <c r="EK83" s="17"/>
      <c r="EL83" s="179"/>
      <c r="EM83" s="179"/>
      <c r="EN83" s="179"/>
      <c r="EO83" s="179"/>
      <c r="EP83" s="179"/>
      <c r="EQ83" s="173"/>
      <c r="ER83" s="184"/>
      <c r="ES83" s="184"/>
      <c r="ET83" s="184"/>
      <c r="EU83" s="184"/>
      <c r="EV83" s="184"/>
      <c r="EW83" s="184"/>
      <c r="EX83" s="184"/>
      <c r="EY83" s="184"/>
      <c r="EZ83" s="184"/>
      <c r="FA83" s="184"/>
      <c r="FB83" s="184"/>
      <c r="FC83" s="184"/>
      <c r="FD83" s="184"/>
      <c r="FE83" s="184"/>
      <c r="FF83" s="184"/>
      <c r="FG83" s="184"/>
      <c r="FH83" s="184"/>
      <c r="FI83" s="184"/>
      <c r="FJ83" s="184"/>
      <c r="FK83" s="184"/>
      <c r="FL83" s="184"/>
      <c r="FM83" s="184"/>
      <c r="FN83" s="184"/>
      <c r="FO83" s="184"/>
      <c r="FP83" s="184"/>
      <c r="FQ83" s="184"/>
      <c r="FR83" s="184"/>
      <c r="FS83" s="184"/>
      <c r="FT83" s="184"/>
      <c r="FU83" s="184"/>
      <c r="FV83" s="184"/>
      <c r="FW83" s="184"/>
      <c r="FX83" s="184"/>
      <c r="FY83" s="184"/>
      <c r="FZ83" s="184"/>
      <c r="GA83" s="184"/>
      <c r="GB83" s="184"/>
      <c r="GC83" s="184"/>
      <c r="GD83" s="184"/>
      <c r="GE83" s="184"/>
      <c r="GF83" s="184"/>
      <c r="GG83" s="184"/>
      <c r="GH83" s="184"/>
      <c r="GI83" s="184"/>
      <c r="GJ83" s="184"/>
      <c r="GK83" s="184"/>
      <c r="GL83" s="184"/>
      <c r="GM83" s="184"/>
      <c r="GN83" s="184"/>
      <c r="GO83" s="184"/>
      <c r="GP83" s="184"/>
      <c r="GQ83" s="184"/>
      <c r="GR83" s="184"/>
      <c r="GS83" s="184"/>
      <c r="GT83" s="184"/>
      <c r="GU83" s="184"/>
      <c r="GV83" s="184"/>
      <c r="GW83" s="184"/>
      <c r="GX83" s="184"/>
      <c r="GY83" s="184"/>
      <c r="GZ83" s="184"/>
      <c r="HA83" s="184"/>
      <c r="HB83" s="184"/>
      <c r="HC83" s="184"/>
      <c r="HD83" s="184"/>
      <c r="HE83" s="184"/>
      <c r="HF83" s="184"/>
      <c r="HG83" s="184"/>
      <c r="HH83" s="184"/>
      <c r="HI83" s="184"/>
      <c r="HJ83" s="184"/>
      <c r="HK83" s="184"/>
      <c r="HL83" s="184"/>
      <c r="HM83" s="184"/>
      <c r="HN83" s="184"/>
      <c r="HO83" s="184"/>
      <c r="HP83" s="184"/>
      <c r="HQ83" s="184"/>
      <c r="HR83" s="184"/>
      <c r="HS83" s="184"/>
      <c r="HT83" s="184"/>
      <c r="HU83" s="184"/>
      <c r="HV83" s="184"/>
      <c r="HW83" s="184"/>
      <c r="HX83" s="184"/>
      <c r="HY83" s="184"/>
      <c r="HZ83" s="184"/>
      <c r="IA83" s="184"/>
      <c r="IB83" s="184"/>
      <c r="IC83" s="184"/>
      <c r="ID83" s="184"/>
      <c r="IE83" s="184"/>
      <c r="IF83" s="184"/>
      <c r="IG83" s="184"/>
      <c r="IH83" s="184"/>
      <c r="II83" s="184"/>
      <c r="IJ83" s="184"/>
      <c r="IK83" s="184"/>
      <c r="IL83" s="184"/>
      <c r="IM83" s="184"/>
      <c r="IN83" s="184"/>
      <c r="IO83" s="184"/>
      <c r="IP83" s="184"/>
      <c r="IQ83" s="184"/>
      <c r="IR83" s="184"/>
      <c r="IS83" s="184"/>
      <c r="IT83" s="184"/>
      <c r="IU83" s="184"/>
      <c r="IV83" s="184"/>
    </row>
    <row r="84" spans="1:256" s="347" customFormat="1" x14ac:dyDescent="0.2">
      <c r="A84" s="350" t="s">
        <v>74</v>
      </c>
      <c r="B84" s="351" t="s">
        <v>47</v>
      </c>
      <c r="C84" s="350" t="s">
        <v>298</v>
      </c>
      <c r="D84" s="351" t="s">
        <v>47</v>
      </c>
      <c r="E84" s="505">
        <v>950.90314859141995</v>
      </c>
      <c r="F84" s="354">
        <v>792.46296806167402</v>
      </c>
      <c r="G84" s="354">
        <v>862.47273823223202</v>
      </c>
      <c r="H84" s="354">
        <v>886.42017360071804</v>
      </c>
      <c r="I84" s="354">
        <v>956.22036994747702</v>
      </c>
      <c r="J84" s="354">
        <v>935.796485808071</v>
      </c>
      <c r="K84" s="588">
        <v>1087.2125598745299</v>
      </c>
      <c r="L84" s="354"/>
      <c r="M84" s="505">
        <v>837.88430703247195</v>
      </c>
      <c r="N84" s="354">
        <v>823.04725848563999</v>
      </c>
      <c r="O84" s="354">
        <v>796.45219294816695</v>
      </c>
      <c r="P84" s="354">
        <v>844.58242827038396</v>
      </c>
      <c r="Q84" s="354">
        <v>913.16765656389202</v>
      </c>
      <c r="R84" s="354">
        <v>799.77271815446295</v>
      </c>
      <c r="S84" s="588">
        <v>794.41036300953203</v>
      </c>
      <c r="T84" s="354">
        <v>832.63101836756903</v>
      </c>
      <c r="U84" s="505">
        <v>1089.3317228333599</v>
      </c>
      <c r="V84" s="354">
        <v>950.80185722576903</v>
      </c>
      <c r="W84" s="354">
        <v>1037.4648920389</v>
      </c>
      <c r="X84" s="354">
        <v>1102.06350763195</v>
      </c>
      <c r="Y84" s="354">
        <v>1209.7244932623701</v>
      </c>
      <c r="Z84" s="354">
        <v>1100.8519687964299</v>
      </c>
      <c r="AA84" s="588">
        <v>1152.1102362204699</v>
      </c>
      <c r="AB84" s="354"/>
      <c r="AC84" s="505">
        <v>797.58844369464396</v>
      </c>
      <c r="AD84" s="354">
        <v>690.97234583598197</v>
      </c>
      <c r="AE84" s="354"/>
      <c r="AF84" s="354"/>
      <c r="AG84" s="354"/>
      <c r="AH84" s="354"/>
      <c r="AI84" s="588"/>
      <c r="AJ84" s="354"/>
      <c r="AK84" s="505">
        <v>941.27214844460605</v>
      </c>
      <c r="AL84" s="354"/>
      <c r="AM84" s="354"/>
      <c r="AN84" s="354"/>
      <c r="AO84" s="354"/>
      <c r="AP84" s="354"/>
      <c r="AQ84" s="588">
        <v>1103.4923875432501</v>
      </c>
      <c r="AR84" s="354"/>
      <c r="AS84" s="351"/>
      <c r="AT84" s="354"/>
      <c r="AU84" s="354"/>
      <c r="AV84" s="354"/>
      <c r="AW84" s="354"/>
      <c r="AX84" s="354"/>
      <c r="AY84" s="588"/>
      <c r="AZ84" s="354"/>
      <c r="BA84" s="505">
        <v>692.90276008492594</v>
      </c>
      <c r="BB84" s="354">
        <v>413.98934280639401</v>
      </c>
      <c r="BC84" s="354">
        <v>723.31041968162106</v>
      </c>
      <c r="BD84" s="354">
        <v>686.30832356389203</v>
      </c>
      <c r="BE84" s="354">
        <v>659.433494884222</v>
      </c>
      <c r="BF84" s="354">
        <v>836.976311336717</v>
      </c>
      <c r="BG84" s="588">
        <v>901.291559159602</v>
      </c>
      <c r="BH84" s="354"/>
      <c r="BI84" s="351"/>
      <c r="BJ84" s="354"/>
      <c r="BK84" s="354"/>
      <c r="BL84" s="354"/>
      <c r="BM84" s="354"/>
      <c r="BN84" s="354"/>
      <c r="BO84" s="588"/>
      <c r="BP84" s="354"/>
      <c r="BQ84" s="505">
        <v>880.61350394018802</v>
      </c>
      <c r="BR84" s="354">
        <v>741.63527285506302</v>
      </c>
      <c r="BS84" s="354">
        <v>766.24221136224799</v>
      </c>
      <c r="BT84" s="354">
        <v>830.71104600694503</v>
      </c>
      <c r="BU84" s="354">
        <v>867.61091118468403</v>
      </c>
      <c r="BV84" s="354">
        <v>949.316902435467</v>
      </c>
      <c r="BW84" s="588">
        <v>977.33094879518103</v>
      </c>
      <c r="BX84" s="354"/>
      <c r="BY84" s="505">
        <v>742.74239565250195</v>
      </c>
      <c r="BZ84" s="354">
        <v>560.40014147606701</v>
      </c>
      <c r="CA84" s="354">
        <v>633.13816855753703</v>
      </c>
      <c r="CB84" s="354">
        <v>835.53188405797096</v>
      </c>
      <c r="CC84" s="354">
        <v>715.05229993698799</v>
      </c>
      <c r="CD84" s="354">
        <v>823.63599910893299</v>
      </c>
      <c r="CE84" s="588">
        <v>806.56174461376804</v>
      </c>
      <c r="CF84" s="354"/>
      <c r="CG84" s="505">
        <v>941.32692403569695</v>
      </c>
      <c r="CH84" s="354">
        <v>827.26094226418797</v>
      </c>
      <c r="CI84" s="354">
        <v>837.42987095409399</v>
      </c>
      <c r="CJ84" s="354">
        <v>918.02046663937801</v>
      </c>
      <c r="CK84" s="354">
        <v>974.87159863945601</v>
      </c>
      <c r="CL84" s="354">
        <v>1004.89307954412</v>
      </c>
      <c r="CM84" s="588">
        <v>980.80278440120003</v>
      </c>
      <c r="CN84" s="354"/>
      <c r="CO84" s="505">
        <v>684.31262729124296</v>
      </c>
      <c r="CP84" s="354"/>
      <c r="CQ84" s="354"/>
      <c r="CR84" s="354"/>
      <c r="CS84" s="354"/>
      <c r="CT84" s="354"/>
      <c r="CU84" s="588"/>
      <c r="CV84" s="354"/>
      <c r="CW84" s="505">
        <v>750.39000489955902</v>
      </c>
      <c r="CX84" s="354"/>
      <c r="CY84" s="354"/>
      <c r="CZ84" s="354"/>
      <c r="DA84" s="354"/>
      <c r="DB84" s="354"/>
      <c r="DC84" s="588">
        <v>716.54387656701999</v>
      </c>
      <c r="DD84" s="354"/>
      <c r="DE84" s="351"/>
      <c r="DF84" s="354"/>
      <c r="DG84" s="354"/>
      <c r="DH84" s="354"/>
      <c r="DI84" s="354"/>
      <c r="DJ84" s="354"/>
      <c r="DK84" s="588"/>
      <c r="DL84" s="354"/>
      <c r="DM84" s="505">
        <v>724.231505974642</v>
      </c>
      <c r="DN84" s="354">
        <v>609.32936134629495</v>
      </c>
      <c r="DO84" s="354">
        <v>698.56942175759502</v>
      </c>
      <c r="DP84" s="354">
        <v>753.489686663518</v>
      </c>
      <c r="DQ84" s="354">
        <v>648.21645612837096</v>
      </c>
      <c r="DR84" s="354">
        <v>704.24812419146201</v>
      </c>
      <c r="DS84" s="588">
        <v>839.88298535369302</v>
      </c>
      <c r="DT84" s="354"/>
      <c r="DU84" s="505">
        <v>688.41848332401696</v>
      </c>
      <c r="DV84" s="354"/>
      <c r="DW84" s="354">
        <v>616.39063171465398</v>
      </c>
      <c r="DX84" s="354">
        <v>680.33134772896506</v>
      </c>
      <c r="DY84" s="354">
        <v>748.52243224777999</v>
      </c>
      <c r="DZ84" s="354">
        <v>589.81502890173397</v>
      </c>
      <c r="EA84" s="588">
        <v>725.956030372594</v>
      </c>
      <c r="EB84" s="354"/>
      <c r="EC84" s="505">
        <v>802.24724573814206</v>
      </c>
      <c r="ED84" s="354">
        <v>726.93758915834496</v>
      </c>
      <c r="EE84" s="354"/>
      <c r="EF84" s="354"/>
      <c r="EG84" s="354"/>
      <c r="EH84" s="354"/>
      <c r="EI84" s="588"/>
      <c r="EJ84" s="353"/>
      <c r="EK84" s="351"/>
      <c r="EL84" s="353"/>
      <c r="EM84" s="353"/>
      <c r="EN84" s="353"/>
      <c r="EO84" s="353"/>
      <c r="EP84" s="353"/>
      <c r="EQ84" s="355"/>
      <c r="ER84" s="184"/>
      <c r="ES84" s="184"/>
      <c r="ET84" s="184"/>
      <c r="EU84" s="184"/>
      <c r="EV84" s="184"/>
      <c r="EW84" s="184"/>
      <c r="EX84" s="184"/>
      <c r="EY84" s="184"/>
      <c r="EZ84" s="184"/>
      <c r="FA84" s="184"/>
      <c r="FB84" s="184"/>
      <c r="FC84" s="184"/>
      <c r="FD84" s="184"/>
      <c r="FE84" s="184"/>
      <c r="FF84" s="184"/>
      <c r="FG84" s="184"/>
      <c r="FH84" s="184"/>
      <c r="FI84" s="184"/>
      <c r="FJ84" s="184"/>
      <c r="FK84" s="184"/>
      <c r="FL84" s="184"/>
      <c r="FM84" s="184"/>
      <c r="FN84" s="184"/>
      <c r="FO84" s="184"/>
      <c r="FP84" s="184"/>
      <c r="FQ84" s="184"/>
      <c r="FR84" s="184"/>
      <c r="FS84" s="184"/>
      <c r="FT84" s="184"/>
      <c r="FU84" s="184"/>
      <c r="FV84" s="184"/>
      <c r="FW84" s="184"/>
      <c r="FX84" s="184"/>
      <c r="FY84" s="184"/>
      <c r="FZ84" s="184"/>
      <c r="GA84" s="184"/>
      <c r="GB84" s="184"/>
      <c r="GC84" s="184"/>
      <c r="GD84" s="184"/>
      <c r="GE84" s="184"/>
      <c r="GF84" s="184"/>
      <c r="GG84" s="184"/>
      <c r="GH84" s="184"/>
      <c r="GI84" s="184"/>
      <c r="GJ84" s="184"/>
      <c r="GK84" s="184"/>
      <c r="GL84" s="184"/>
      <c r="GM84" s="184"/>
      <c r="GN84" s="184"/>
      <c r="GO84" s="184"/>
      <c r="GP84" s="184"/>
      <c r="GQ84" s="184"/>
      <c r="GR84" s="184"/>
      <c r="GS84" s="184"/>
      <c r="GT84" s="184"/>
      <c r="GU84" s="184"/>
      <c r="GV84" s="184"/>
      <c r="GW84" s="184"/>
      <c r="GX84" s="184"/>
      <c r="GY84" s="184"/>
      <c r="GZ84" s="184"/>
      <c r="HA84" s="184"/>
      <c r="HB84" s="184"/>
      <c r="HC84" s="184"/>
      <c r="HD84" s="184"/>
      <c r="HE84" s="184"/>
      <c r="HF84" s="184"/>
      <c r="HG84" s="184"/>
      <c r="HH84" s="184"/>
      <c r="HI84" s="184"/>
      <c r="HJ84" s="184"/>
      <c r="HK84" s="184"/>
      <c r="HL84" s="184"/>
      <c r="HM84" s="184"/>
      <c r="HN84" s="184"/>
      <c r="HO84" s="184"/>
      <c r="HP84" s="184"/>
      <c r="HQ84" s="184"/>
      <c r="HR84" s="184"/>
      <c r="HS84" s="184"/>
      <c r="HT84" s="184"/>
      <c r="HU84" s="184"/>
      <c r="HV84" s="184"/>
      <c r="HW84" s="184"/>
      <c r="HX84" s="184"/>
      <c r="HY84" s="184"/>
      <c r="HZ84" s="184"/>
      <c r="IA84" s="184"/>
      <c r="IB84" s="184"/>
      <c r="IC84" s="184"/>
      <c r="ID84" s="184"/>
      <c r="IE84" s="184"/>
      <c r="IF84" s="184"/>
      <c r="IG84" s="184"/>
      <c r="IH84" s="184"/>
      <c r="II84" s="184"/>
      <c r="IJ84" s="184"/>
      <c r="IK84" s="184"/>
      <c r="IL84" s="184"/>
      <c r="IM84" s="184"/>
      <c r="IN84" s="184"/>
      <c r="IO84" s="184"/>
      <c r="IP84" s="184"/>
      <c r="IQ84" s="184"/>
      <c r="IR84" s="184"/>
      <c r="IS84" s="184"/>
      <c r="IT84" s="184"/>
      <c r="IU84" s="184"/>
      <c r="IV84" s="184"/>
    </row>
    <row r="85" spans="1:256" s="184" customFormat="1" x14ac:dyDescent="0.2">
      <c r="A85" s="53" t="s">
        <v>75</v>
      </c>
      <c r="B85" s="54" t="s">
        <v>47</v>
      </c>
      <c r="C85" s="53" t="s">
        <v>299</v>
      </c>
      <c r="D85" s="54" t="s">
        <v>47</v>
      </c>
      <c r="E85" s="506">
        <v>2607.76082294453</v>
      </c>
      <c r="F85" s="229">
        <v>1993.7852422907499</v>
      </c>
      <c r="G85" s="229">
        <v>2119.1024165707699</v>
      </c>
      <c r="H85" s="229">
        <v>2429.8269081113399</v>
      </c>
      <c r="I85" s="229">
        <v>2452.9225279744201</v>
      </c>
      <c r="J85" s="229">
        <v>2870.7157200783399</v>
      </c>
      <c r="K85" s="590">
        <v>3024.73186808529</v>
      </c>
      <c r="L85" s="229"/>
      <c r="M85" s="506">
        <v>2712.0873722419501</v>
      </c>
      <c r="N85" s="229">
        <v>2116.5974760661402</v>
      </c>
      <c r="O85" s="229">
        <v>2350.85794699398</v>
      </c>
      <c r="P85" s="229">
        <v>2495.8671988977098</v>
      </c>
      <c r="Q85" s="229">
        <v>2650.8749235741102</v>
      </c>
      <c r="R85" s="229">
        <v>3258.8961885657</v>
      </c>
      <c r="S85" s="590">
        <v>3451.9361184343902</v>
      </c>
      <c r="T85" s="229">
        <v>2039.03945223345</v>
      </c>
      <c r="U85" s="506">
        <v>2479.9788064628801</v>
      </c>
      <c r="V85" s="229">
        <v>1905.98845037725</v>
      </c>
      <c r="W85" s="229">
        <v>2079.3677270479602</v>
      </c>
      <c r="X85" s="229">
        <v>2396.2279776865098</v>
      </c>
      <c r="Y85" s="229">
        <v>2846.7840561657799</v>
      </c>
      <c r="Z85" s="229">
        <v>2805.6923291233302</v>
      </c>
      <c r="AA85" s="590">
        <v>3169.6636670416201</v>
      </c>
      <c r="AB85" s="229"/>
      <c r="AC85" s="506">
        <v>4517.7944327288096</v>
      </c>
      <c r="AD85" s="229">
        <v>2833.5664335664301</v>
      </c>
      <c r="AE85" s="229"/>
      <c r="AF85" s="229"/>
      <c r="AG85" s="229"/>
      <c r="AH85" s="229"/>
      <c r="AI85" s="590"/>
      <c r="AJ85" s="229"/>
      <c r="AK85" s="506">
        <v>2322.0018191741001</v>
      </c>
      <c r="AL85" s="229"/>
      <c r="AM85" s="229"/>
      <c r="AN85" s="229"/>
      <c r="AO85" s="229"/>
      <c r="AP85" s="229"/>
      <c r="AQ85" s="590">
        <v>2605.8546712802799</v>
      </c>
      <c r="AR85" s="229"/>
      <c r="AS85" s="54"/>
      <c r="AT85" s="229"/>
      <c r="AU85" s="229"/>
      <c r="AV85" s="229"/>
      <c r="AW85" s="229"/>
      <c r="AX85" s="229"/>
      <c r="AY85" s="590"/>
      <c r="AZ85" s="229"/>
      <c r="BA85" s="506">
        <v>2341.8167964142499</v>
      </c>
      <c r="BB85" s="229">
        <v>1277.6203374777999</v>
      </c>
      <c r="BC85" s="229">
        <v>2170.8390014471802</v>
      </c>
      <c r="BD85" s="229">
        <v>2173.9017584994099</v>
      </c>
      <c r="BE85" s="229">
        <v>2581.6637049003798</v>
      </c>
      <c r="BF85" s="229">
        <v>2696.8341793570198</v>
      </c>
      <c r="BG85" s="590">
        <v>2774.65204570586</v>
      </c>
      <c r="BH85" s="229"/>
      <c r="BI85" s="54"/>
      <c r="BJ85" s="229"/>
      <c r="BK85" s="229"/>
      <c r="BL85" s="229"/>
      <c r="BM85" s="229"/>
      <c r="BN85" s="229"/>
      <c r="BO85" s="590"/>
      <c r="BP85" s="229"/>
      <c r="BQ85" s="506">
        <v>2026.01139943003</v>
      </c>
      <c r="BR85" s="229">
        <v>1546.6612279732899</v>
      </c>
      <c r="BS85" s="229">
        <v>1734.0943799633501</v>
      </c>
      <c r="BT85" s="229">
        <v>1875.7973090277801</v>
      </c>
      <c r="BU85" s="229">
        <v>1921.55678710235</v>
      </c>
      <c r="BV85" s="229">
        <v>2032.82164211754</v>
      </c>
      <c r="BW85" s="590">
        <v>2389.68852194492</v>
      </c>
      <c r="BX85" s="229"/>
      <c r="BY85" s="506">
        <v>1909.6064231262701</v>
      </c>
      <c r="BZ85" s="229">
        <v>1589.70007073803</v>
      </c>
      <c r="CA85" s="229">
        <v>1576.5935980551101</v>
      </c>
      <c r="CB85" s="229">
        <v>1729.76045548654</v>
      </c>
      <c r="CC85" s="229">
        <v>1812.89077924806</v>
      </c>
      <c r="CD85" s="229">
        <v>1917.8280240588099</v>
      </c>
      <c r="CE85" s="590">
        <v>2517.5606936416202</v>
      </c>
      <c r="CF85" s="229"/>
      <c r="CG85" s="506">
        <v>2077.2719159756002</v>
      </c>
      <c r="CH85" s="229">
        <v>1430.50339333137</v>
      </c>
      <c r="CI85" s="229">
        <v>1835.8828009308199</v>
      </c>
      <c r="CJ85" s="229">
        <v>1787.52251330332</v>
      </c>
      <c r="CK85" s="229">
        <v>1985.0190476190501</v>
      </c>
      <c r="CL85" s="229">
        <v>2001.9125837151901</v>
      </c>
      <c r="CM85" s="590">
        <v>2474.0216906391802</v>
      </c>
      <c r="CN85" s="229"/>
      <c r="CO85" s="506">
        <v>3813.0088255261398</v>
      </c>
      <c r="CP85" s="229"/>
      <c r="CQ85" s="229"/>
      <c r="CR85" s="229"/>
      <c r="CS85" s="229"/>
      <c r="CT85" s="229"/>
      <c r="CU85" s="590"/>
      <c r="CV85" s="229"/>
      <c r="CW85" s="506">
        <v>1815.3204311612001</v>
      </c>
      <c r="CX85" s="229"/>
      <c r="CY85" s="229"/>
      <c r="CZ85" s="229"/>
      <c r="DA85" s="229"/>
      <c r="DB85" s="229"/>
      <c r="DC85" s="590">
        <v>2132.4104789456801</v>
      </c>
      <c r="DD85" s="229"/>
      <c r="DE85" s="54"/>
      <c r="DF85" s="229"/>
      <c r="DG85" s="229"/>
      <c r="DH85" s="229"/>
      <c r="DI85" s="229"/>
      <c r="DJ85" s="229"/>
      <c r="DK85" s="590"/>
      <c r="DL85" s="229"/>
      <c r="DM85" s="506">
        <v>1811.4207060111301</v>
      </c>
      <c r="DN85" s="229">
        <v>1556.1164419358199</v>
      </c>
      <c r="DO85" s="229">
        <v>1450.4985298921899</v>
      </c>
      <c r="DP85" s="229">
        <v>1679.5644780349601</v>
      </c>
      <c r="DQ85" s="229">
        <v>1911.2765448958701</v>
      </c>
      <c r="DR85" s="229">
        <v>1979.3353169469599</v>
      </c>
      <c r="DS85" s="590">
        <v>2157.6316609535702</v>
      </c>
      <c r="DT85" s="229"/>
      <c r="DU85" s="506">
        <v>1861.5909925736601</v>
      </c>
      <c r="DV85" s="229"/>
      <c r="DW85" s="229">
        <v>1744.31628706489</v>
      </c>
      <c r="DX85" s="229">
        <v>1517.8957557706599</v>
      </c>
      <c r="DY85" s="229">
        <v>1724.59166476885</v>
      </c>
      <c r="DZ85" s="229">
        <v>2214.3005780346798</v>
      </c>
      <c r="EA85" s="590">
        <v>2187.7497792689401</v>
      </c>
      <c r="EB85" s="229"/>
      <c r="EC85" s="506">
        <v>1702.12884147049</v>
      </c>
      <c r="ED85" s="229">
        <v>1355.7360912981501</v>
      </c>
      <c r="EE85" s="229"/>
      <c r="EF85" s="229"/>
      <c r="EG85" s="229"/>
      <c r="EH85" s="229"/>
      <c r="EI85" s="590"/>
      <c r="EJ85" s="182"/>
      <c r="EK85" s="54"/>
      <c r="EL85" s="182"/>
      <c r="EM85" s="182"/>
      <c r="EN85" s="182"/>
      <c r="EO85" s="182"/>
      <c r="EP85" s="182"/>
      <c r="EQ85" s="183"/>
    </row>
    <row r="86" spans="1:256" s="184" customFormat="1" x14ac:dyDescent="0.2">
      <c r="A86" s="365" t="s">
        <v>366</v>
      </c>
      <c r="B86" s="366" t="s">
        <v>47</v>
      </c>
      <c r="C86" s="365" t="s">
        <v>300</v>
      </c>
      <c r="D86" s="366" t="s">
        <v>47</v>
      </c>
      <c r="E86" s="507">
        <v>2094.4871794871801</v>
      </c>
      <c r="F86" s="368">
        <v>1473.69369369369</v>
      </c>
      <c r="G86" s="368">
        <v>1800.6071428571399</v>
      </c>
      <c r="H86" s="368">
        <v>2112.76202531646</v>
      </c>
      <c r="I86" s="368">
        <v>2091.3876288659799</v>
      </c>
      <c r="J86" s="368">
        <v>2427.9375</v>
      </c>
      <c r="K86" s="370">
        <v>2468.4269662921301</v>
      </c>
      <c r="L86" s="368"/>
      <c r="M86" s="507">
        <v>2244.8363636363601</v>
      </c>
      <c r="N86" s="368">
        <v>1865.4868421052599</v>
      </c>
      <c r="O86" s="368">
        <v>2126.5335365853698</v>
      </c>
      <c r="P86" s="368">
        <v>2237.64736842105</v>
      </c>
      <c r="Q86" s="368">
        <v>2353.7750000000001</v>
      </c>
      <c r="R86" s="368">
        <v>2815.28307692308</v>
      </c>
      <c r="S86" s="370">
        <v>2910.4111675126901</v>
      </c>
      <c r="T86" s="368">
        <v>1573.91228070175</v>
      </c>
      <c r="U86" s="507">
        <v>1849.12631578947</v>
      </c>
      <c r="V86" s="368">
        <v>1473.69369369369</v>
      </c>
      <c r="W86" s="368">
        <v>1651.1301369862999</v>
      </c>
      <c r="X86" s="368">
        <v>2111.3324324324299</v>
      </c>
      <c r="Y86" s="368">
        <v>2287.13224368499</v>
      </c>
      <c r="Z86" s="368">
        <v>2397.3804347826099</v>
      </c>
      <c r="AA86" s="370" t="s">
        <v>9</v>
      </c>
      <c r="AB86" s="368"/>
      <c r="AC86" s="507">
        <v>3593.7</v>
      </c>
      <c r="AD86" s="368" t="s">
        <v>9</v>
      </c>
      <c r="AE86" s="368"/>
      <c r="AF86" s="368"/>
      <c r="AG86" s="368"/>
      <c r="AH86" s="368"/>
      <c r="AI86" s="370"/>
      <c r="AJ86" s="368"/>
      <c r="AK86" s="507">
        <v>1826.9777777777799</v>
      </c>
      <c r="AL86" s="368"/>
      <c r="AM86" s="368"/>
      <c r="AN86" s="368"/>
      <c r="AO86" s="368"/>
      <c r="AP86" s="368"/>
      <c r="AQ86" s="370" t="s">
        <v>9</v>
      </c>
      <c r="AR86" s="368"/>
      <c r="AS86" s="366"/>
      <c r="AT86" s="368"/>
      <c r="AU86" s="368"/>
      <c r="AV86" s="368"/>
      <c r="AW86" s="368"/>
      <c r="AX86" s="368"/>
      <c r="AY86" s="370"/>
      <c r="AZ86" s="368"/>
      <c r="BA86" s="507">
        <v>1888.2121212121201</v>
      </c>
      <c r="BB86" s="368" t="s">
        <v>9</v>
      </c>
      <c r="BC86" s="368" t="s">
        <v>9</v>
      </c>
      <c r="BD86" s="368">
        <v>1938.62337662338</v>
      </c>
      <c r="BE86" s="368">
        <v>2233.5</v>
      </c>
      <c r="BF86" s="368" t="s">
        <v>9</v>
      </c>
      <c r="BG86" s="371" t="s">
        <v>9</v>
      </c>
      <c r="BH86" s="372"/>
      <c r="BI86" s="366"/>
      <c r="BJ86" s="368"/>
      <c r="BK86" s="368"/>
      <c r="BL86" s="368"/>
      <c r="BM86" s="368"/>
      <c r="BN86" s="368"/>
      <c r="BO86" s="370"/>
      <c r="BP86" s="368"/>
      <c r="BQ86" s="507">
        <v>1569.3098591549301</v>
      </c>
      <c r="BR86" s="368">
        <v>1152</v>
      </c>
      <c r="BS86" s="368">
        <v>1446.7959770114901</v>
      </c>
      <c r="BT86" s="368">
        <v>1546.1876288659801</v>
      </c>
      <c r="BU86" s="368">
        <v>1521.4838709677399</v>
      </c>
      <c r="BV86" s="368">
        <v>1699.4210526315801</v>
      </c>
      <c r="BW86" s="370">
        <v>1971.62666666667</v>
      </c>
      <c r="BX86" s="368"/>
      <c r="BY86" s="507">
        <v>1574.4749999999999</v>
      </c>
      <c r="BZ86" s="368">
        <v>1308.47107438017</v>
      </c>
      <c r="CA86" s="368" t="s">
        <v>9</v>
      </c>
      <c r="CB86" s="368">
        <v>1501.9523809523801</v>
      </c>
      <c r="CC86" s="368">
        <v>1718.7166666666701</v>
      </c>
      <c r="CD86" s="368" t="s">
        <v>9</v>
      </c>
      <c r="CE86" s="370">
        <v>2151.88</v>
      </c>
      <c r="CF86" s="368"/>
      <c r="CG86" s="507">
        <v>1569.3098591549301</v>
      </c>
      <c r="CH86" s="368">
        <v>1022.94</v>
      </c>
      <c r="CI86" s="368">
        <v>1274.88333333333</v>
      </c>
      <c r="CJ86" s="368" t="s">
        <v>9</v>
      </c>
      <c r="CK86" s="368">
        <v>1696.7809523809501</v>
      </c>
      <c r="CL86" s="368">
        <v>1743.8181818181799</v>
      </c>
      <c r="CM86" s="370">
        <v>2150.9918918918902</v>
      </c>
      <c r="CN86" s="368"/>
      <c r="CO86" s="507" t="s">
        <v>9</v>
      </c>
      <c r="CP86" s="368"/>
      <c r="CQ86" s="368"/>
      <c r="CR86" s="368"/>
      <c r="CS86" s="368"/>
      <c r="CT86" s="368"/>
      <c r="CU86" s="370"/>
      <c r="CV86" s="368"/>
      <c r="CW86" s="507">
        <v>951.27272727272702</v>
      </c>
      <c r="CX86" s="368"/>
      <c r="CY86" s="368"/>
      <c r="CZ86" s="368"/>
      <c r="DA86" s="368"/>
      <c r="DB86" s="368"/>
      <c r="DC86" s="371" t="s">
        <v>9</v>
      </c>
      <c r="DD86" s="372"/>
      <c r="DE86" s="366"/>
      <c r="DF86" s="368"/>
      <c r="DG86" s="368"/>
      <c r="DH86" s="368"/>
      <c r="DI86" s="368"/>
      <c r="DJ86" s="368"/>
      <c r="DK86" s="370"/>
      <c r="DL86" s="368"/>
      <c r="DM86" s="507">
        <v>1383.9571428571401</v>
      </c>
      <c r="DN86" s="368">
        <v>1083.29</v>
      </c>
      <c r="DO86" s="368" t="s">
        <v>9</v>
      </c>
      <c r="DP86" s="368">
        <v>1383.9571428571401</v>
      </c>
      <c r="DQ86" s="368" t="s">
        <v>9</v>
      </c>
      <c r="DR86" s="368" t="s">
        <v>9</v>
      </c>
      <c r="DS86" s="370">
        <v>1921.23376623377</v>
      </c>
      <c r="DT86" s="368"/>
      <c r="DU86" s="507">
        <v>1420.425</v>
      </c>
      <c r="DV86" s="368"/>
      <c r="DW86" s="368" t="s">
        <v>9</v>
      </c>
      <c r="DX86" s="368" t="s">
        <v>9</v>
      </c>
      <c r="DY86" s="368">
        <v>1616.4409722222199</v>
      </c>
      <c r="DZ86" s="368" t="s">
        <v>9</v>
      </c>
      <c r="EA86" s="370">
        <v>2067.0933333333301</v>
      </c>
      <c r="EB86" s="368"/>
      <c r="EC86" s="507">
        <v>1249.4835164835199</v>
      </c>
      <c r="ED86" s="368" t="s">
        <v>9</v>
      </c>
      <c r="EE86" s="368"/>
      <c r="EF86" s="368"/>
      <c r="EG86" s="368"/>
      <c r="EH86" s="368"/>
      <c r="EI86" s="370"/>
      <c r="EJ86" s="367"/>
      <c r="EK86" s="366"/>
      <c r="EL86" s="367"/>
      <c r="EM86" s="367"/>
      <c r="EN86" s="367"/>
      <c r="EO86" s="368"/>
      <c r="EP86" s="368"/>
      <c r="EQ86" s="369"/>
    </row>
    <row r="87" spans="1:256" s="184" customFormat="1" x14ac:dyDescent="0.2">
      <c r="A87" s="365" t="s">
        <v>629</v>
      </c>
      <c r="B87" s="366" t="s">
        <v>47</v>
      </c>
      <c r="C87" s="365"/>
      <c r="D87" s="366"/>
      <c r="E87" s="507">
        <v>2501.6380952381</v>
      </c>
      <c r="F87" s="368">
        <v>1903.7890625</v>
      </c>
      <c r="G87" s="368">
        <v>2130.1356589147299</v>
      </c>
      <c r="H87" s="368">
        <v>2406.7290076335898</v>
      </c>
      <c r="I87" s="368">
        <v>2501.6380952381</v>
      </c>
      <c r="J87" s="368">
        <v>2718.01889534884</v>
      </c>
      <c r="K87" s="370">
        <v>2912.7352150537599</v>
      </c>
      <c r="L87" s="368"/>
      <c r="M87" s="507">
        <v>2644.31601731602</v>
      </c>
      <c r="N87" s="368">
        <v>1971.3130434782599</v>
      </c>
      <c r="O87" s="368">
        <v>2321.5517241379298</v>
      </c>
      <c r="P87" s="368">
        <v>2517.1799999999998</v>
      </c>
      <c r="Q87" s="368">
        <v>2740.6289308176101</v>
      </c>
      <c r="R87" s="368">
        <v>3133.4306025727801</v>
      </c>
      <c r="S87" s="370">
        <v>3323.4210526315801</v>
      </c>
      <c r="T87" s="368">
        <v>2178.9851851851899</v>
      </c>
      <c r="U87" s="507">
        <v>2348.24055512722</v>
      </c>
      <c r="V87" s="368">
        <v>1716.288</v>
      </c>
      <c r="W87" s="368">
        <v>2091.3876288659799</v>
      </c>
      <c r="X87" s="368">
        <v>2411.63802281369</v>
      </c>
      <c r="Y87" s="368">
        <v>2468.4269662921301</v>
      </c>
      <c r="Z87" s="368">
        <v>2774.5548654244299</v>
      </c>
      <c r="AA87" s="370" t="s">
        <v>9</v>
      </c>
      <c r="AB87" s="368"/>
      <c r="AC87" s="507">
        <v>4789.5</v>
      </c>
      <c r="AD87" s="368" t="s">
        <v>9</v>
      </c>
      <c r="AE87" s="368"/>
      <c r="AF87" s="368"/>
      <c r="AG87" s="368"/>
      <c r="AH87" s="368"/>
      <c r="AI87" s="370"/>
      <c r="AJ87" s="368"/>
      <c r="AK87" s="507">
        <v>2414.8023255814001</v>
      </c>
      <c r="AL87" s="368"/>
      <c r="AM87" s="368"/>
      <c r="AN87" s="368"/>
      <c r="AO87" s="368"/>
      <c r="AP87" s="368"/>
      <c r="AQ87" s="370" t="s">
        <v>9</v>
      </c>
      <c r="AR87" s="368"/>
      <c r="AS87" s="366"/>
      <c r="AT87" s="368"/>
      <c r="AU87" s="368"/>
      <c r="AV87" s="368"/>
      <c r="AW87" s="368"/>
      <c r="AX87" s="368"/>
      <c r="AY87" s="370"/>
      <c r="AZ87" s="368"/>
      <c r="BA87" s="507">
        <v>2337.70652173913</v>
      </c>
      <c r="BB87" s="368" t="s">
        <v>9</v>
      </c>
      <c r="BC87" s="368" t="s">
        <v>9</v>
      </c>
      <c r="BD87" s="368">
        <v>2257.31927710843</v>
      </c>
      <c r="BE87" s="368">
        <v>2573.96086956522</v>
      </c>
      <c r="BF87" s="368" t="s">
        <v>9</v>
      </c>
      <c r="BG87" s="371" t="s">
        <v>9</v>
      </c>
      <c r="BH87" s="372"/>
      <c r="BI87" s="366"/>
      <c r="BJ87" s="368"/>
      <c r="BK87" s="368"/>
      <c r="BL87" s="368"/>
      <c r="BM87" s="368"/>
      <c r="BN87" s="368"/>
      <c r="BO87" s="370"/>
      <c r="BP87" s="368"/>
      <c r="BQ87" s="507">
        <v>1927.3129186602901</v>
      </c>
      <c r="BR87" s="368">
        <v>1539.8636363636399</v>
      </c>
      <c r="BS87" s="368">
        <v>1786.5396825396799</v>
      </c>
      <c r="BT87" s="368">
        <v>1718.5</v>
      </c>
      <c r="BU87" s="368">
        <v>1821.92913385827</v>
      </c>
      <c r="BV87" s="368">
        <v>2074.1229508196702</v>
      </c>
      <c r="BW87" s="370">
        <v>2330.9037037037001</v>
      </c>
      <c r="BX87" s="368"/>
      <c r="BY87" s="507">
        <v>1845.96774193548</v>
      </c>
      <c r="BZ87" s="368">
        <v>1548.94</v>
      </c>
      <c r="CA87" s="368" t="s">
        <v>9</v>
      </c>
      <c r="CB87" s="368">
        <v>1734.6521739130401</v>
      </c>
      <c r="CC87" s="368">
        <v>1879.5395348837201</v>
      </c>
      <c r="CD87" s="368" t="s">
        <v>9</v>
      </c>
      <c r="CE87" s="370">
        <v>2440.44583333333</v>
      </c>
      <c r="CF87" s="368"/>
      <c r="CG87" s="507">
        <v>2003.4074074074099</v>
      </c>
      <c r="CH87" s="368">
        <v>1293.3555555555599</v>
      </c>
      <c r="CI87" s="368">
        <v>1610.7367303609301</v>
      </c>
      <c r="CJ87" s="368" t="s">
        <v>9</v>
      </c>
      <c r="CK87" s="368">
        <v>1849.89710610932</v>
      </c>
      <c r="CL87" s="368">
        <v>1906</v>
      </c>
      <c r="CM87" s="370">
        <v>2372.4746835443002</v>
      </c>
      <c r="CN87" s="368"/>
      <c r="CO87" s="507" t="s">
        <v>9</v>
      </c>
      <c r="CP87" s="368"/>
      <c r="CQ87" s="368"/>
      <c r="CR87" s="368"/>
      <c r="CS87" s="368"/>
      <c r="CT87" s="368"/>
      <c r="CU87" s="370"/>
      <c r="CV87" s="368"/>
      <c r="CW87" s="507">
        <v>1642.82524271845</v>
      </c>
      <c r="CX87" s="368"/>
      <c r="CY87" s="368"/>
      <c r="CZ87" s="368"/>
      <c r="DA87" s="368"/>
      <c r="DB87" s="368"/>
      <c r="DC87" s="371" t="s">
        <v>9</v>
      </c>
      <c r="DD87" s="372"/>
      <c r="DE87" s="366"/>
      <c r="DF87" s="368"/>
      <c r="DG87" s="368"/>
      <c r="DH87" s="368"/>
      <c r="DI87" s="368"/>
      <c r="DJ87" s="368"/>
      <c r="DK87" s="370"/>
      <c r="DL87" s="368"/>
      <c r="DM87" s="507">
        <v>1746.5684210526299</v>
      </c>
      <c r="DN87" s="368">
        <v>1270.73913043478</v>
      </c>
      <c r="DO87" s="368" t="s">
        <v>9</v>
      </c>
      <c r="DP87" s="368">
        <v>1678.66</v>
      </c>
      <c r="DQ87" s="368" t="s">
        <v>9</v>
      </c>
      <c r="DR87" s="368" t="s">
        <v>9</v>
      </c>
      <c r="DS87" s="370">
        <v>2135.0529411764701</v>
      </c>
      <c r="DT87" s="368"/>
      <c r="DU87" s="507">
        <v>1887.25384615385</v>
      </c>
      <c r="DV87" s="368"/>
      <c r="DW87" s="368" t="s">
        <v>9</v>
      </c>
      <c r="DX87" s="368" t="s">
        <v>9</v>
      </c>
      <c r="DY87" s="368">
        <v>1773.4027777777801</v>
      </c>
      <c r="DZ87" s="368" t="s">
        <v>9</v>
      </c>
      <c r="EA87" s="370">
        <v>2203.1763727121502</v>
      </c>
      <c r="EB87" s="368"/>
      <c r="EC87" s="507">
        <v>1567.3620689655199</v>
      </c>
      <c r="ED87" s="368" t="s">
        <v>9</v>
      </c>
      <c r="EE87" s="368"/>
      <c r="EF87" s="368"/>
      <c r="EG87" s="368"/>
      <c r="EH87" s="368"/>
      <c r="EI87" s="370"/>
      <c r="EJ87" s="367"/>
      <c r="EK87" s="366"/>
      <c r="EL87" s="367"/>
      <c r="EM87" s="367"/>
      <c r="EN87" s="367"/>
      <c r="EO87" s="368"/>
      <c r="EP87" s="368"/>
      <c r="EQ87" s="369"/>
    </row>
    <row r="88" spans="1:256" s="347" customFormat="1" x14ac:dyDescent="0.2">
      <c r="A88" s="332" t="s">
        <v>365</v>
      </c>
      <c r="B88" s="333" t="s">
        <v>47</v>
      </c>
      <c r="C88" s="332" t="s">
        <v>301</v>
      </c>
      <c r="D88" s="333" t="s">
        <v>47</v>
      </c>
      <c r="E88" s="501">
        <v>2925.4190476190502</v>
      </c>
      <c r="F88" s="349">
        <v>2233.5882352941198</v>
      </c>
      <c r="G88" s="349">
        <v>2494.0692124104999</v>
      </c>
      <c r="H88" s="349">
        <v>2696.9668874172198</v>
      </c>
      <c r="I88" s="349">
        <v>2856.8333333333298</v>
      </c>
      <c r="J88" s="349">
        <v>3235.14106583072</v>
      </c>
      <c r="K88" s="363">
        <v>3441.2121212121201</v>
      </c>
      <c r="L88" s="349"/>
      <c r="M88" s="501">
        <v>3065.9659781288001</v>
      </c>
      <c r="N88" s="349">
        <v>2458.8567625133101</v>
      </c>
      <c r="O88" s="349">
        <v>2615.9121212121199</v>
      </c>
      <c r="P88" s="349">
        <v>2803.2222222222199</v>
      </c>
      <c r="Q88" s="349">
        <v>3065.9659781288001</v>
      </c>
      <c r="R88" s="349">
        <v>3326.1319340329801</v>
      </c>
      <c r="S88" s="363">
        <v>3529.3196347031999</v>
      </c>
      <c r="T88" s="349">
        <v>2496.5110047846902</v>
      </c>
      <c r="U88" s="501">
        <v>2779.1830985915499</v>
      </c>
      <c r="V88" s="349">
        <v>2149.80088495575</v>
      </c>
      <c r="W88" s="349">
        <v>2399.4629080118698</v>
      </c>
      <c r="X88" s="349">
        <v>2571.4405797101499</v>
      </c>
      <c r="Y88" s="349">
        <v>3288.5250000000001</v>
      </c>
      <c r="Z88" s="349">
        <v>3150.2333333333299</v>
      </c>
      <c r="AA88" s="363" t="s">
        <v>9</v>
      </c>
      <c r="AB88" s="349"/>
      <c r="AC88" s="501">
        <v>5414.5928753180697</v>
      </c>
      <c r="AD88" s="349" t="s">
        <v>9</v>
      </c>
      <c r="AE88" s="349"/>
      <c r="AF88" s="349"/>
      <c r="AG88" s="349"/>
      <c r="AH88" s="349"/>
      <c r="AI88" s="363"/>
      <c r="AJ88" s="349"/>
      <c r="AK88" s="501">
        <v>2637.01639344262</v>
      </c>
      <c r="AL88" s="349"/>
      <c r="AM88" s="349"/>
      <c r="AN88" s="349"/>
      <c r="AO88" s="349"/>
      <c r="AP88" s="349"/>
      <c r="AQ88" s="363" t="s">
        <v>9</v>
      </c>
      <c r="AR88" s="349"/>
      <c r="AS88" s="333"/>
      <c r="AT88" s="349"/>
      <c r="AU88" s="349"/>
      <c r="AV88" s="349"/>
      <c r="AW88" s="349"/>
      <c r="AX88" s="349"/>
      <c r="AY88" s="363"/>
      <c r="AZ88" s="349"/>
      <c r="BA88" s="501">
        <v>2744.6153846153802</v>
      </c>
      <c r="BB88" s="349" t="s">
        <v>9</v>
      </c>
      <c r="BC88" s="349" t="s">
        <v>9</v>
      </c>
      <c r="BD88" s="349">
        <v>2628.62</v>
      </c>
      <c r="BE88" s="349">
        <v>2803.95</v>
      </c>
      <c r="BF88" s="349" t="s">
        <v>9</v>
      </c>
      <c r="BG88" s="364" t="s">
        <v>9</v>
      </c>
      <c r="BH88" s="359"/>
      <c r="BI88" s="333"/>
      <c r="BJ88" s="349"/>
      <c r="BK88" s="349"/>
      <c r="BL88" s="349"/>
      <c r="BM88" s="349"/>
      <c r="BN88" s="349"/>
      <c r="BO88" s="363"/>
      <c r="BP88" s="349"/>
      <c r="BQ88" s="501">
        <v>2382.6388888888901</v>
      </c>
      <c r="BR88" s="349">
        <v>1849.80952380952</v>
      </c>
      <c r="BS88" s="349">
        <v>2061.7183908045999</v>
      </c>
      <c r="BT88" s="349">
        <v>2174.3080808080799</v>
      </c>
      <c r="BU88" s="349">
        <v>2304.9848484848499</v>
      </c>
      <c r="BV88" s="349">
        <v>2449.0546623794198</v>
      </c>
      <c r="BW88" s="363">
        <v>2667.1666666666702</v>
      </c>
      <c r="BX88" s="349"/>
      <c r="BY88" s="501">
        <v>2277.93170731707</v>
      </c>
      <c r="BZ88" s="349">
        <v>1834.75</v>
      </c>
      <c r="CA88" s="349" t="s">
        <v>9</v>
      </c>
      <c r="CB88" s="349">
        <v>2013.37190082645</v>
      </c>
      <c r="CC88" s="349">
        <v>2098.3488372093002</v>
      </c>
      <c r="CD88" s="349" t="s">
        <v>9</v>
      </c>
      <c r="CE88" s="363">
        <v>2706.7166666666699</v>
      </c>
      <c r="CF88" s="349"/>
      <c r="CG88" s="501">
        <v>2449.0546623794198</v>
      </c>
      <c r="CH88" s="349">
        <v>1625.4833836857999</v>
      </c>
      <c r="CI88" s="349">
        <v>2171.3679245283001</v>
      </c>
      <c r="CJ88" s="349" t="s">
        <v>9</v>
      </c>
      <c r="CK88" s="349">
        <v>2206.7350000000001</v>
      </c>
      <c r="CL88" s="349">
        <v>2252.45384615385</v>
      </c>
      <c r="CM88" s="363">
        <v>2744.1750000000002</v>
      </c>
      <c r="CN88" s="349"/>
      <c r="CO88" s="501" t="s">
        <v>9</v>
      </c>
      <c r="CP88" s="349"/>
      <c r="CQ88" s="349"/>
      <c r="CR88" s="349"/>
      <c r="CS88" s="349"/>
      <c r="CT88" s="349"/>
      <c r="CU88" s="363"/>
      <c r="CV88" s="349"/>
      <c r="CW88" s="501">
        <v>1902.8133333333301</v>
      </c>
      <c r="CX88" s="349"/>
      <c r="CY88" s="349"/>
      <c r="CZ88" s="349"/>
      <c r="DA88" s="349"/>
      <c r="DB88" s="349"/>
      <c r="DC88" s="364" t="s">
        <v>9</v>
      </c>
      <c r="DD88" s="359"/>
      <c r="DE88" s="333"/>
      <c r="DF88" s="349"/>
      <c r="DG88" s="349"/>
      <c r="DH88" s="349"/>
      <c r="DI88" s="349"/>
      <c r="DJ88" s="349"/>
      <c r="DK88" s="363"/>
      <c r="DL88" s="349"/>
      <c r="DM88" s="501">
        <v>2151.33</v>
      </c>
      <c r="DN88" s="349">
        <v>1551.57142857143</v>
      </c>
      <c r="DO88" s="349" t="s">
        <v>9</v>
      </c>
      <c r="DP88" s="349">
        <v>1858.2019704433501</v>
      </c>
      <c r="DQ88" s="349" t="s">
        <v>9</v>
      </c>
      <c r="DR88" s="349" t="s">
        <v>9</v>
      </c>
      <c r="DS88" s="363">
        <v>2512.75</v>
      </c>
      <c r="DT88" s="349"/>
      <c r="DU88" s="501">
        <v>2259.4108108108098</v>
      </c>
      <c r="DV88" s="349"/>
      <c r="DW88" s="349" t="s">
        <v>9</v>
      </c>
      <c r="DX88" s="349" t="s">
        <v>9</v>
      </c>
      <c r="DY88" s="349">
        <v>1921.7657142857099</v>
      </c>
      <c r="DZ88" s="349" t="s">
        <v>9</v>
      </c>
      <c r="EA88" s="363">
        <v>2433.88</v>
      </c>
      <c r="EB88" s="349"/>
      <c r="EC88" s="501">
        <v>1894.32142857143</v>
      </c>
      <c r="ED88" s="349" t="s">
        <v>9</v>
      </c>
      <c r="EE88" s="349"/>
      <c r="EF88" s="349"/>
      <c r="EG88" s="349"/>
      <c r="EH88" s="349"/>
      <c r="EI88" s="363"/>
      <c r="EJ88" s="346"/>
      <c r="EK88" s="333"/>
      <c r="EL88" s="346"/>
      <c r="EM88" s="346"/>
      <c r="EN88" s="346"/>
      <c r="EO88" s="349"/>
      <c r="EP88" s="349"/>
      <c r="EQ88" s="345"/>
      <c r="ER88" s="184"/>
      <c r="ES88" s="184"/>
      <c r="ET88" s="184"/>
      <c r="EU88" s="184"/>
      <c r="EV88" s="184"/>
      <c r="EW88" s="184"/>
      <c r="EX88" s="184"/>
      <c r="EY88" s="184"/>
      <c r="EZ88" s="184"/>
      <c r="FA88" s="184"/>
      <c r="FB88" s="184"/>
      <c r="FC88" s="184"/>
      <c r="FD88" s="184"/>
      <c r="FE88" s="184"/>
      <c r="FF88" s="184"/>
      <c r="FG88" s="184"/>
      <c r="FH88" s="184"/>
      <c r="FI88" s="184"/>
      <c r="FJ88" s="184"/>
      <c r="FK88" s="184"/>
      <c r="FL88" s="184"/>
      <c r="FM88" s="184"/>
      <c r="FN88" s="184"/>
      <c r="FO88" s="184"/>
      <c r="FP88" s="184"/>
      <c r="FQ88" s="184"/>
      <c r="FR88" s="184"/>
      <c r="FS88" s="184"/>
      <c r="FT88" s="184"/>
      <c r="FU88" s="184"/>
      <c r="FV88" s="184"/>
      <c r="FW88" s="184"/>
      <c r="FX88" s="184"/>
      <c r="FY88" s="184"/>
      <c r="FZ88" s="184"/>
      <c r="GA88" s="184"/>
      <c r="GB88" s="184"/>
      <c r="GC88" s="184"/>
      <c r="GD88" s="184"/>
      <c r="GE88" s="184"/>
      <c r="GF88" s="184"/>
      <c r="GG88" s="184"/>
      <c r="GH88" s="184"/>
      <c r="GI88" s="184"/>
      <c r="GJ88" s="184"/>
      <c r="GK88" s="184"/>
      <c r="GL88" s="184"/>
      <c r="GM88" s="184"/>
      <c r="GN88" s="184"/>
      <c r="GO88" s="184"/>
      <c r="GP88" s="184"/>
      <c r="GQ88" s="184"/>
      <c r="GR88" s="184"/>
      <c r="GS88" s="184"/>
      <c r="GT88" s="184"/>
      <c r="GU88" s="184"/>
      <c r="GV88" s="184"/>
      <c r="GW88" s="184"/>
      <c r="GX88" s="184"/>
      <c r="GY88" s="184"/>
      <c r="GZ88" s="184"/>
      <c r="HA88" s="184"/>
      <c r="HB88" s="184"/>
      <c r="HC88" s="184"/>
      <c r="HD88" s="184"/>
      <c r="HE88" s="184"/>
      <c r="HF88" s="184"/>
      <c r="HG88" s="184"/>
      <c r="HH88" s="184"/>
      <c r="HI88" s="184"/>
      <c r="HJ88" s="184"/>
      <c r="HK88" s="184"/>
      <c r="HL88" s="184"/>
      <c r="HM88" s="184"/>
      <c r="HN88" s="184"/>
      <c r="HO88" s="184"/>
      <c r="HP88" s="184"/>
      <c r="HQ88" s="184"/>
      <c r="HR88" s="184"/>
      <c r="HS88" s="184"/>
      <c r="HT88" s="184"/>
      <c r="HU88" s="184"/>
      <c r="HV88" s="184"/>
      <c r="HW88" s="184"/>
      <c r="HX88" s="184"/>
      <c r="HY88" s="184"/>
      <c r="HZ88" s="184"/>
      <c r="IA88" s="184"/>
      <c r="IB88" s="184"/>
      <c r="IC88" s="184"/>
      <c r="ID88" s="184"/>
      <c r="IE88" s="184"/>
      <c r="IF88" s="184"/>
      <c r="IG88" s="184"/>
      <c r="IH88" s="184"/>
      <c r="II88" s="184"/>
      <c r="IJ88" s="184"/>
      <c r="IK88" s="184"/>
      <c r="IL88" s="184"/>
      <c r="IM88" s="184"/>
      <c r="IN88" s="184"/>
      <c r="IO88" s="184"/>
      <c r="IP88" s="184"/>
      <c r="IQ88" s="184"/>
      <c r="IR88" s="184"/>
      <c r="IS88" s="184"/>
      <c r="IT88" s="184"/>
      <c r="IU88" s="184"/>
      <c r="IV88" s="184"/>
    </row>
    <row r="89" spans="1:256" s="184" customFormat="1" x14ac:dyDescent="0.2">
      <c r="A89" s="373" t="s">
        <v>76</v>
      </c>
      <c r="B89" s="374" t="s">
        <v>47</v>
      </c>
      <c r="C89" s="373" t="s">
        <v>302</v>
      </c>
      <c r="D89" s="374" t="s">
        <v>47</v>
      </c>
      <c r="E89" s="508">
        <v>2373.0249222870834</v>
      </c>
      <c r="F89" s="388">
        <v>1652.9185710352431</v>
      </c>
      <c r="G89" s="388">
        <v>1810.8691435147116</v>
      </c>
      <c r="H89" s="388">
        <v>2116.9059563005048</v>
      </c>
      <c r="I89" s="388">
        <v>2193.5419901804025</v>
      </c>
      <c r="J89" s="388">
        <v>2643.0733180702305</v>
      </c>
      <c r="K89" s="592">
        <v>2919.3138061125037</v>
      </c>
      <c r="L89" s="388">
        <v>0</v>
      </c>
      <c r="M89" s="508">
        <v>2300.1482337664884</v>
      </c>
      <c r="N89" s="388">
        <v>1708.8937336814579</v>
      </c>
      <c r="O89" s="388">
        <v>1913.2104604800247</v>
      </c>
      <c r="P89" s="388">
        <v>2081.8939455341178</v>
      </c>
      <c r="Q89" s="388">
        <v>2264.132893702505</v>
      </c>
      <c r="R89" s="388">
        <v>2849.7849047141453</v>
      </c>
      <c r="S89" s="592">
        <v>3009.2743865341677</v>
      </c>
      <c r="T89" s="388">
        <v>1663.283121399845</v>
      </c>
      <c r="U89" s="508">
        <v>2462.2862874561692</v>
      </c>
      <c r="V89" s="388">
        <v>1874.9913522925142</v>
      </c>
      <c r="W89" s="388">
        <v>2060.3303115213407</v>
      </c>
      <c r="X89" s="388">
        <v>2390.4018880647359</v>
      </c>
      <c r="Y89" s="388">
        <v>2822.9812592005437</v>
      </c>
      <c r="Z89" s="388">
        <v>2788.2424777117403</v>
      </c>
      <c r="AA89" s="592">
        <v>3169.6636670416201</v>
      </c>
      <c r="AB89" s="388"/>
      <c r="AC89" s="508">
        <v>4134.7384226064987</v>
      </c>
      <c r="AD89" s="388">
        <v>2517.9151303242179</v>
      </c>
      <c r="AE89" s="388"/>
      <c r="AF89" s="388"/>
      <c r="AG89" s="388"/>
      <c r="AH89" s="388"/>
      <c r="AI89" s="592"/>
      <c r="AJ89" s="388"/>
      <c r="AK89" s="508">
        <v>2063.8189921775565</v>
      </c>
      <c r="AL89" s="388"/>
      <c r="AM89" s="388"/>
      <c r="AN89" s="388"/>
      <c r="AO89" s="388"/>
      <c r="AP89" s="388"/>
      <c r="AQ89" s="592">
        <v>2457.7387543252621</v>
      </c>
      <c r="AR89" s="388"/>
      <c r="AS89" s="374"/>
      <c r="AT89" s="388"/>
      <c r="AU89" s="388"/>
      <c r="AV89" s="388"/>
      <c r="AW89" s="388"/>
      <c r="AX89" s="388"/>
      <c r="AY89" s="592"/>
      <c r="AZ89" s="388"/>
      <c r="BA89" s="508">
        <v>1947.6725171030916</v>
      </c>
      <c r="BB89" s="388">
        <v>1006.8077264653668</v>
      </c>
      <c r="BC89" s="388">
        <v>1598.154486251811</v>
      </c>
      <c r="BD89" s="388">
        <v>1794.0581477139465</v>
      </c>
      <c r="BE89" s="388">
        <v>2118.2320947765238</v>
      </c>
      <c r="BF89" s="388">
        <v>2339.6993795826256</v>
      </c>
      <c r="BG89" s="592">
        <v>2603.0652414301508</v>
      </c>
      <c r="BH89" s="388"/>
      <c r="BI89" s="374"/>
      <c r="BJ89" s="388"/>
      <c r="BK89" s="388"/>
      <c r="BL89" s="388"/>
      <c r="BM89" s="388"/>
      <c r="BN89" s="388"/>
      <c r="BO89" s="592"/>
      <c r="BP89" s="388"/>
      <c r="BQ89" s="508">
        <v>1873.7583851576669</v>
      </c>
      <c r="BR89" s="388">
        <v>1276.3967568653025</v>
      </c>
      <c r="BS89" s="388">
        <v>1418.2623701893729</v>
      </c>
      <c r="BT89" s="388">
        <v>1645.9474826388919</v>
      </c>
      <c r="BU89" s="388">
        <v>1788.2048366201279</v>
      </c>
      <c r="BV89" s="388">
        <v>1921.3151523990043</v>
      </c>
      <c r="BW89" s="592">
        <v>2337.6456271514608</v>
      </c>
      <c r="BX89" s="388">
        <v>0</v>
      </c>
      <c r="BY89" s="508">
        <v>1489.5150200015062</v>
      </c>
      <c r="BZ89" s="388">
        <v>1137.271398255125</v>
      </c>
      <c r="CA89" s="388">
        <v>1177.9874392220463</v>
      </c>
      <c r="CB89" s="388">
        <v>1334.144720496892</v>
      </c>
      <c r="CC89" s="388">
        <v>1401.3873135895844</v>
      </c>
      <c r="CD89" s="388">
        <v>1502.3020717308966</v>
      </c>
      <c r="CE89" s="592">
        <v>2080.7444386057118</v>
      </c>
      <c r="CF89" s="388"/>
      <c r="CG89" s="508">
        <v>2042.9651837202698</v>
      </c>
      <c r="CH89" s="388">
        <v>1363.7222386151311</v>
      </c>
      <c r="CI89" s="388">
        <v>1782.3604823355163</v>
      </c>
      <c r="CJ89" s="388">
        <v>1778.9265247646381</v>
      </c>
      <c r="CK89" s="388">
        <v>1922.1619047619072</v>
      </c>
      <c r="CL89" s="388">
        <v>1989.0116320056377</v>
      </c>
      <c r="CM89" s="592">
        <v>2450.5244596569478</v>
      </c>
      <c r="CN89" s="388">
        <v>0</v>
      </c>
      <c r="CO89" s="508">
        <v>3463.713170400546</v>
      </c>
      <c r="CP89" s="388"/>
      <c r="CQ89" s="388"/>
      <c r="CR89" s="388"/>
      <c r="CS89" s="388"/>
      <c r="CT89" s="388"/>
      <c r="CU89" s="592"/>
      <c r="CV89" s="388"/>
      <c r="CW89" s="508">
        <v>1574.4167074963295</v>
      </c>
      <c r="CX89" s="388"/>
      <c r="CY89" s="388"/>
      <c r="CZ89" s="388"/>
      <c r="DA89" s="388"/>
      <c r="DB89" s="388"/>
      <c r="DC89" s="592">
        <v>1925.3728704596631</v>
      </c>
      <c r="DD89" s="388"/>
      <c r="DE89" s="374"/>
      <c r="DF89" s="388"/>
      <c r="DG89" s="388"/>
      <c r="DH89" s="388"/>
      <c r="DI89" s="388"/>
      <c r="DJ89" s="388"/>
      <c r="DK89" s="592"/>
      <c r="DL89" s="388"/>
      <c r="DM89" s="508">
        <v>1498.011785095322</v>
      </c>
      <c r="DN89" s="388">
        <v>1067.6732518030719</v>
      </c>
      <c r="DO89" s="388">
        <v>1098.194707611889</v>
      </c>
      <c r="DP89" s="388">
        <v>1357.3215241694274</v>
      </c>
      <c r="DQ89" s="388">
        <v>1674.2929327415511</v>
      </c>
      <c r="DR89" s="388">
        <v>1638.8346701164298</v>
      </c>
      <c r="DS89" s="592">
        <v>1983.4091617326292</v>
      </c>
      <c r="DT89" s="388"/>
      <c r="DU89" s="508">
        <v>1413.5287604141665</v>
      </c>
      <c r="DV89" s="388"/>
      <c r="DW89" s="388">
        <v>1353.5715513536741</v>
      </c>
      <c r="DX89" s="388">
        <v>1116.4058078927749</v>
      </c>
      <c r="DY89" s="388">
        <v>1297.938282851291</v>
      </c>
      <c r="DZ89" s="388">
        <v>1813.0722543352579</v>
      </c>
      <c r="EA89" s="592">
        <v>1757.907822708813</v>
      </c>
      <c r="EB89" s="388"/>
      <c r="EC89" s="508">
        <v>1682.0511422938694</v>
      </c>
      <c r="ED89" s="388">
        <v>1293.9921540656251</v>
      </c>
      <c r="EE89" s="388"/>
      <c r="EF89" s="388"/>
      <c r="EG89" s="388"/>
      <c r="EH89" s="388"/>
      <c r="EI89" s="592"/>
      <c r="EJ89" s="376"/>
      <c r="EK89" s="374"/>
      <c r="EL89" s="376"/>
      <c r="EM89" s="376"/>
      <c r="EN89" s="376"/>
      <c r="EO89" s="376"/>
      <c r="EP89" s="376"/>
      <c r="EQ89" s="377"/>
    </row>
    <row r="90" spans="1:256" s="347" customFormat="1" x14ac:dyDescent="0.2">
      <c r="A90" s="378"/>
      <c r="B90" s="379"/>
      <c r="C90" s="378"/>
      <c r="D90" s="379"/>
      <c r="E90" s="540"/>
      <c r="F90" s="392"/>
      <c r="G90" s="392"/>
      <c r="H90" s="392"/>
      <c r="I90" s="392"/>
      <c r="J90" s="392"/>
      <c r="K90" s="593"/>
      <c r="L90" s="392"/>
      <c r="M90" s="540"/>
      <c r="N90" s="392"/>
      <c r="O90" s="392"/>
      <c r="P90" s="392"/>
      <c r="Q90" s="392"/>
      <c r="R90" s="392"/>
      <c r="S90" s="593"/>
      <c r="T90" s="392"/>
      <c r="U90" s="540"/>
      <c r="V90" s="392"/>
      <c r="W90" s="392"/>
      <c r="X90" s="392"/>
      <c r="Y90" s="392"/>
      <c r="Z90" s="392"/>
      <c r="AA90" s="593"/>
      <c r="AB90" s="392"/>
      <c r="AC90" s="540"/>
      <c r="AD90" s="392"/>
      <c r="AE90" s="392"/>
      <c r="AF90" s="392"/>
      <c r="AG90" s="392"/>
      <c r="AH90" s="392"/>
      <c r="AI90" s="593"/>
      <c r="AJ90" s="392"/>
      <c r="AK90" s="540"/>
      <c r="AL90" s="392"/>
      <c r="AM90" s="392"/>
      <c r="AN90" s="392"/>
      <c r="AO90" s="392"/>
      <c r="AP90" s="392"/>
      <c r="AQ90" s="593"/>
      <c r="AR90" s="392"/>
      <c r="AS90" s="379"/>
      <c r="AT90" s="392"/>
      <c r="AU90" s="392"/>
      <c r="AV90" s="392"/>
      <c r="AW90" s="392"/>
      <c r="AX90" s="392"/>
      <c r="AY90" s="593"/>
      <c r="AZ90" s="392"/>
      <c r="BA90" s="540"/>
      <c r="BB90" s="392"/>
      <c r="BC90" s="392"/>
      <c r="BD90" s="392"/>
      <c r="BE90" s="392"/>
      <c r="BF90" s="392"/>
      <c r="BG90" s="593"/>
      <c r="BH90" s="392"/>
      <c r="BI90" s="379"/>
      <c r="BJ90" s="392"/>
      <c r="BK90" s="392"/>
      <c r="BL90" s="392"/>
      <c r="BM90" s="392"/>
      <c r="BN90" s="392"/>
      <c r="BO90" s="593"/>
      <c r="BP90" s="392"/>
      <c r="BQ90" s="540"/>
      <c r="BR90" s="392"/>
      <c r="BS90" s="392"/>
      <c r="BT90" s="392"/>
      <c r="BU90" s="392"/>
      <c r="BV90" s="392"/>
      <c r="BW90" s="593"/>
      <c r="BX90" s="392"/>
      <c r="BY90" s="540"/>
      <c r="BZ90" s="392"/>
      <c r="CA90" s="392"/>
      <c r="CB90" s="392"/>
      <c r="CC90" s="392"/>
      <c r="CD90" s="392"/>
      <c r="CE90" s="593"/>
      <c r="CF90" s="392"/>
      <c r="CG90" s="540"/>
      <c r="CH90" s="392"/>
      <c r="CI90" s="392"/>
      <c r="CJ90" s="392"/>
      <c r="CK90" s="392"/>
      <c r="CL90" s="392"/>
      <c r="CM90" s="593"/>
      <c r="CN90" s="392"/>
      <c r="CO90" s="540"/>
      <c r="CP90" s="392"/>
      <c r="CQ90" s="392"/>
      <c r="CR90" s="392"/>
      <c r="CS90" s="392"/>
      <c r="CT90" s="392"/>
      <c r="CU90" s="593"/>
      <c r="CV90" s="392"/>
      <c r="CW90" s="540"/>
      <c r="CX90" s="392"/>
      <c r="CY90" s="392"/>
      <c r="CZ90" s="392"/>
      <c r="DA90" s="392"/>
      <c r="DB90" s="392"/>
      <c r="DC90" s="593"/>
      <c r="DD90" s="392"/>
      <c r="DE90" s="379"/>
      <c r="DF90" s="392"/>
      <c r="DG90" s="392"/>
      <c r="DH90" s="392"/>
      <c r="DI90" s="392"/>
      <c r="DJ90" s="392"/>
      <c r="DK90" s="593"/>
      <c r="DL90" s="392"/>
      <c r="DM90" s="540"/>
      <c r="DN90" s="392"/>
      <c r="DO90" s="392"/>
      <c r="DP90" s="392"/>
      <c r="DQ90" s="392"/>
      <c r="DR90" s="392"/>
      <c r="DS90" s="593"/>
      <c r="DT90" s="392"/>
      <c r="DU90" s="540"/>
      <c r="DV90" s="392"/>
      <c r="DW90" s="392"/>
      <c r="DX90" s="392"/>
      <c r="DY90" s="392"/>
      <c r="DZ90" s="392"/>
      <c r="EA90" s="593"/>
      <c r="EB90" s="392"/>
      <c r="EC90" s="540"/>
      <c r="ED90" s="392"/>
      <c r="EE90" s="392"/>
      <c r="EF90" s="392"/>
      <c r="EG90" s="392"/>
      <c r="EH90" s="392"/>
      <c r="EI90" s="593"/>
      <c r="EJ90" s="381"/>
      <c r="EK90" s="379"/>
      <c r="EL90" s="381"/>
      <c r="EM90" s="381"/>
      <c r="EN90" s="381"/>
      <c r="EO90" s="381"/>
      <c r="EP90" s="381"/>
      <c r="EQ90" s="382"/>
      <c r="ER90" s="184"/>
      <c r="ES90" s="184"/>
      <c r="ET90" s="184"/>
      <c r="EU90" s="184"/>
      <c r="EV90" s="184"/>
      <c r="EW90" s="184"/>
      <c r="EX90" s="184"/>
      <c r="EY90" s="184"/>
      <c r="EZ90" s="184"/>
      <c r="FA90" s="184"/>
      <c r="FB90" s="184"/>
      <c r="FC90" s="184"/>
      <c r="FD90" s="184"/>
      <c r="FE90" s="184"/>
      <c r="FF90" s="184"/>
      <c r="FG90" s="184"/>
      <c r="FH90" s="184"/>
      <c r="FI90" s="184"/>
      <c r="FJ90" s="184"/>
      <c r="FK90" s="184"/>
      <c r="FL90" s="184"/>
      <c r="FM90" s="184"/>
      <c r="FN90" s="184"/>
      <c r="FO90" s="184"/>
      <c r="FP90" s="184"/>
      <c r="FQ90" s="184"/>
      <c r="FR90" s="184"/>
      <c r="FS90" s="184"/>
      <c r="FT90" s="184"/>
      <c r="FU90" s="184"/>
      <c r="FV90" s="184"/>
      <c r="FW90" s="184"/>
      <c r="FX90" s="184"/>
      <c r="FY90" s="184"/>
      <c r="FZ90" s="184"/>
      <c r="GA90" s="184"/>
      <c r="GB90" s="184"/>
      <c r="GC90" s="184"/>
      <c r="GD90" s="184"/>
      <c r="GE90" s="184"/>
      <c r="GF90" s="184"/>
      <c r="GG90" s="184"/>
      <c r="GH90" s="184"/>
      <c r="GI90" s="184"/>
      <c r="GJ90" s="184"/>
      <c r="GK90" s="184"/>
      <c r="GL90" s="184"/>
      <c r="GM90" s="184"/>
      <c r="GN90" s="184"/>
      <c r="GO90" s="184"/>
      <c r="GP90" s="184"/>
      <c r="GQ90" s="184"/>
      <c r="GR90" s="184"/>
      <c r="GS90" s="184"/>
      <c r="GT90" s="184"/>
      <c r="GU90" s="184"/>
      <c r="GV90" s="184"/>
      <c r="GW90" s="184"/>
      <c r="GX90" s="184"/>
      <c r="GY90" s="184"/>
      <c r="GZ90" s="184"/>
      <c r="HA90" s="184"/>
      <c r="HB90" s="184"/>
      <c r="HC90" s="184"/>
      <c r="HD90" s="184"/>
      <c r="HE90" s="184"/>
      <c r="HF90" s="184"/>
      <c r="HG90" s="184"/>
      <c r="HH90" s="184"/>
      <c r="HI90" s="184"/>
      <c r="HJ90" s="184"/>
      <c r="HK90" s="184"/>
      <c r="HL90" s="184"/>
      <c r="HM90" s="184"/>
      <c r="HN90" s="184"/>
      <c r="HO90" s="184"/>
      <c r="HP90" s="184"/>
      <c r="HQ90" s="184"/>
      <c r="HR90" s="184"/>
      <c r="HS90" s="184"/>
      <c r="HT90" s="184"/>
      <c r="HU90" s="184"/>
      <c r="HV90" s="184"/>
      <c r="HW90" s="184"/>
      <c r="HX90" s="184"/>
      <c r="HY90" s="184"/>
      <c r="HZ90" s="184"/>
      <c r="IA90" s="184"/>
      <c r="IB90" s="184"/>
      <c r="IC90" s="184"/>
      <c r="ID90" s="184"/>
      <c r="IE90" s="184"/>
      <c r="IF90" s="184"/>
      <c r="IG90" s="184"/>
      <c r="IH90" s="184"/>
      <c r="II90" s="184"/>
      <c r="IJ90" s="184"/>
      <c r="IK90" s="184"/>
      <c r="IL90" s="184"/>
      <c r="IM90" s="184"/>
      <c r="IN90" s="184"/>
      <c r="IO90" s="184"/>
      <c r="IP90" s="184"/>
      <c r="IQ90" s="184"/>
      <c r="IR90" s="184"/>
      <c r="IS90" s="184"/>
      <c r="IT90" s="184"/>
      <c r="IU90" s="184"/>
      <c r="IV90" s="184"/>
    </row>
    <row r="91" spans="1:256" s="395" customFormat="1" x14ac:dyDescent="0.2">
      <c r="B91" s="480"/>
      <c r="D91" s="480"/>
      <c r="E91" s="490"/>
    </row>
    <row r="92" spans="1:256" s="395" customFormat="1" x14ac:dyDescent="0.2">
      <c r="B92" s="480"/>
      <c r="D92" s="480"/>
      <c r="E92" s="481"/>
      <c r="M92" s="481"/>
      <c r="AC92" s="481"/>
      <c r="AK92" s="481"/>
      <c r="AS92" s="481"/>
      <c r="BA92" s="481"/>
      <c r="BI92" s="481"/>
      <c r="BQ92" s="481"/>
      <c r="BY92" s="481"/>
      <c r="CG92" s="481"/>
      <c r="CO92" s="481"/>
      <c r="CW92" s="481"/>
      <c r="DE92" s="481"/>
      <c r="DM92" s="481"/>
      <c r="DU92" s="481"/>
      <c r="EC92" s="481"/>
      <c r="EK92" s="481"/>
    </row>
    <row r="93" spans="1:256" s="395" customFormat="1" x14ac:dyDescent="0.2">
      <c r="B93" s="480"/>
      <c r="D93" s="480"/>
    </row>
    <row r="94" spans="1:256" s="395" customFormat="1" x14ac:dyDescent="0.2">
      <c r="B94" s="480"/>
      <c r="D94" s="480"/>
    </row>
    <row r="95" spans="1:256" s="395" customFormat="1" x14ac:dyDescent="0.2">
      <c r="B95" s="480"/>
      <c r="D95" s="480"/>
    </row>
    <row r="96" spans="1:256" s="395" customFormat="1" x14ac:dyDescent="0.2">
      <c r="B96" s="480"/>
      <c r="D96" s="480"/>
    </row>
    <row r="97" spans="2:4" s="395" customFormat="1" x14ac:dyDescent="0.2">
      <c r="B97" s="480"/>
      <c r="D97" s="480"/>
    </row>
    <row r="98" spans="2:4" s="395" customFormat="1" x14ac:dyDescent="0.2">
      <c r="B98" s="480"/>
      <c r="D98" s="480"/>
    </row>
    <row r="99" spans="2:4" s="395" customFormat="1" x14ac:dyDescent="0.2">
      <c r="B99" s="480"/>
      <c r="D99" s="480"/>
    </row>
    <row r="100" spans="2:4" s="395" customFormat="1" x14ac:dyDescent="0.2">
      <c r="B100" s="480"/>
      <c r="D100" s="480"/>
    </row>
    <row r="101" spans="2:4" s="395" customFormat="1" x14ac:dyDescent="0.2">
      <c r="B101" s="480"/>
      <c r="D101" s="480"/>
    </row>
    <row r="102" spans="2:4" s="395" customFormat="1" x14ac:dyDescent="0.2">
      <c r="B102" s="480"/>
      <c r="D102" s="480"/>
    </row>
    <row r="103" spans="2:4" s="395" customFormat="1" x14ac:dyDescent="0.2">
      <c r="B103" s="480"/>
      <c r="D103" s="480"/>
    </row>
    <row r="104" spans="2:4" s="395" customFormat="1" x14ac:dyDescent="0.2">
      <c r="B104" s="480"/>
      <c r="D104" s="480"/>
    </row>
    <row r="105" spans="2:4" s="395" customFormat="1" x14ac:dyDescent="0.2">
      <c r="B105" s="480"/>
      <c r="D105" s="480"/>
    </row>
    <row r="106" spans="2:4" s="395" customFormat="1" x14ac:dyDescent="0.2">
      <c r="B106" s="480"/>
      <c r="D106" s="480"/>
    </row>
    <row r="107" spans="2:4" s="395" customFormat="1" x14ac:dyDescent="0.2">
      <c r="B107" s="480"/>
      <c r="D107" s="480"/>
    </row>
    <row r="108" spans="2:4" s="395" customFormat="1" x14ac:dyDescent="0.2">
      <c r="B108" s="480"/>
      <c r="D108" s="480"/>
    </row>
    <row r="109" spans="2:4" s="395" customFormat="1" x14ac:dyDescent="0.2">
      <c r="B109" s="480"/>
      <c r="D109" s="480"/>
    </row>
    <row r="110" spans="2:4" s="395" customFormat="1" x14ac:dyDescent="0.2">
      <c r="B110" s="480"/>
      <c r="D110" s="480"/>
    </row>
    <row r="111" spans="2:4" s="395" customFormat="1" x14ac:dyDescent="0.2">
      <c r="B111" s="480"/>
      <c r="D111" s="480"/>
    </row>
    <row r="112" spans="2:4" s="395" customFormat="1" x14ac:dyDescent="0.2">
      <c r="B112" s="480"/>
      <c r="D112" s="480"/>
    </row>
    <row r="113" spans="2:4" s="395" customFormat="1" x14ac:dyDescent="0.2">
      <c r="B113" s="480"/>
      <c r="D113" s="480"/>
    </row>
    <row r="114" spans="2:4" s="395" customFormat="1" x14ac:dyDescent="0.2">
      <c r="B114" s="480"/>
      <c r="D114" s="480"/>
    </row>
    <row r="115" spans="2:4" s="395" customFormat="1" x14ac:dyDescent="0.2">
      <c r="B115" s="480"/>
      <c r="D115" s="480"/>
    </row>
    <row r="116" spans="2:4" s="395" customFormat="1" x14ac:dyDescent="0.2">
      <c r="B116" s="480"/>
      <c r="D116" s="480"/>
    </row>
    <row r="117" spans="2:4" s="395" customFormat="1" x14ac:dyDescent="0.2">
      <c r="B117" s="480"/>
      <c r="D117" s="480"/>
    </row>
    <row r="118" spans="2:4" s="395" customFormat="1" x14ac:dyDescent="0.2">
      <c r="B118" s="480"/>
      <c r="D118" s="480"/>
    </row>
    <row r="119" spans="2:4" s="395" customFormat="1" x14ac:dyDescent="0.2">
      <c r="B119" s="480"/>
      <c r="D119" s="480"/>
    </row>
    <row r="120" spans="2:4" s="395" customFormat="1" x14ac:dyDescent="0.2">
      <c r="B120" s="480"/>
      <c r="D120" s="480"/>
    </row>
    <row r="121" spans="2:4" s="395" customFormat="1" x14ac:dyDescent="0.2">
      <c r="B121" s="480"/>
      <c r="D121" s="480"/>
    </row>
    <row r="122" spans="2:4" s="395" customFormat="1" x14ac:dyDescent="0.2">
      <c r="B122" s="480"/>
      <c r="D122" s="480"/>
    </row>
    <row r="123" spans="2:4" s="395" customFormat="1" x14ac:dyDescent="0.2">
      <c r="B123" s="480"/>
      <c r="D123" s="480"/>
    </row>
    <row r="124" spans="2:4" s="395" customFormat="1" x14ac:dyDescent="0.2">
      <c r="B124" s="480"/>
      <c r="D124" s="480"/>
    </row>
    <row r="125" spans="2:4" s="395" customFormat="1" x14ac:dyDescent="0.2">
      <c r="B125" s="480"/>
      <c r="D125" s="480"/>
    </row>
    <row r="126" spans="2:4" s="395" customFormat="1" x14ac:dyDescent="0.2">
      <c r="B126" s="480"/>
      <c r="D126" s="480"/>
    </row>
    <row r="127" spans="2:4" s="395" customFormat="1" x14ac:dyDescent="0.2">
      <c r="B127" s="480"/>
      <c r="D127" s="480"/>
    </row>
    <row r="128" spans="2:4" s="395" customFormat="1" x14ac:dyDescent="0.2">
      <c r="B128" s="480"/>
      <c r="D128" s="480"/>
    </row>
    <row r="129" spans="2:4" s="395" customFormat="1" x14ac:dyDescent="0.2">
      <c r="B129" s="480"/>
      <c r="D129" s="480"/>
    </row>
    <row r="130" spans="2:4" s="395" customFormat="1" x14ac:dyDescent="0.2">
      <c r="B130" s="480"/>
      <c r="D130" s="480"/>
    </row>
    <row r="131" spans="2:4" s="395" customFormat="1" x14ac:dyDescent="0.2">
      <c r="B131" s="480"/>
      <c r="D131" s="480"/>
    </row>
    <row r="132" spans="2:4" s="395" customFormat="1" x14ac:dyDescent="0.2">
      <c r="B132" s="480"/>
      <c r="D132" s="480"/>
    </row>
    <row r="133" spans="2:4" s="395" customFormat="1" x14ac:dyDescent="0.2">
      <c r="B133" s="480"/>
      <c r="D133" s="480"/>
    </row>
    <row r="134" spans="2:4" s="395" customFormat="1" x14ac:dyDescent="0.2">
      <c r="B134" s="480"/>
      <c r="D134" s="480"/>
    </row>
    <row r="135" spans="2:4" s="395" customFormat="1" x14ac:dyDescent="0.2">
      <c r="B135" s="480"/>
      <c r="D135" s="480"/>
    </row>
    <row r="136" spans="2:4" s="395" customFormat="1" x14ac:dyDescent="0.2">
      <c r="B136" s="480"/>
      <c r="D136" s="480"/>
    </row>
    <row r="137" spans="2:4" s="395" customFormat="1" x14ac:dyDescent="0.2">
      <c r="B137" s="480"/>
      <c r="D137" s="480"/>
    </row>
    <row r="138" spans="2:4" s="395" customFormat="1" x14ac:dyDescent="0.2">
      <c r="B138" s="480"/>
      <c r="D138" s="480"/>
    </row>
    <row r="139" spans="2:4" s="395" customFormat="1" x14ac:dyDescent="0.2">
      <c r="B139" s="480"/>
      <c r="D139" s="480"/>
    </row>
    <row r="140" spans="2:4" s="395" customFormat="1" x14ac:dyDescent="0.2">
      <c r="B140" s="480"/>
      <c r="D140" s="480"/>
    </row>
    <row r="141" spans="2:4" s="395" customFormat="1" x14ac:dyDescent="0.2">
      <c r="B141" s="480"/>
      <c r="D141" s="480"/>
    </row>
    <row r="142" spans="2:4" s="395" customFormat="1" x14ac:dyDescent="0.2">
      <c r="B142" s="480"/>
      <c r="D142" s="480"/>
    </row>
    <row r="143" spans="2:4" s="395" customFormat="1" x14ac:dyDescent="0.2">
      <c r="B143" s="480"/>
      <c r="D143" s="480"/>
    </row>
    <row r="144" spans="2:4" s="395" customFormat="1" x14ac:dyDescent="0.2">
      <c r="B144" s="480"/>
      <c r="D144" s="480"/>
    </row>
    <row r="145" spans="2:4" s="395" customFormat="1" x14ac:dyDescent="0.2">
      <c r="B145" s="480"/>
      <c r="D145" s="480"/>
    </row>
    <row r="146" spans="2:4" s="395" customFormat="1" x14ac:dyDescent="0.2">
      <c r="B146" s="480"/>
      <c r="D146" s="480"/>
    </row>
    <row r="147" spans="2:4" s="395" customFormat="1" x14ac:dyDescent="0.2">
      <c r="B147" s="480"/>
      <c r="D147" s="480"/>
    </row>
    <row r="148" spans="2:4" s="395" customFormat="1" x14ac:dyDescent="0.2">
      <c r="B148" s="480"/>
      <c r="D148" s="480"/>
    </row>
    <row r="149" spans="2:4" s="395" customFormat="1" x14ac:dyDescent="0.2">
      <c r="B149" s="480"/>
      <c r="D149" s="480"/>
    </row>
    <row r="150" spans="2:4" s="395" customFormat="1" x14ac:dyDescent="0.2">
      <c r="B150" s="480"/>
      <c r="D150" s="480"/>
    </row>
    <row r="151" spans="2:4" s="395" customFormat="1" x14ac:dyDescent="0.2">
      <c r="B151" s="480"/>
      <c r="D151" s="480"/>
    </row>
    <row r="152" spans="2:4" s="395" customFormat="1" x14ac:dyDescent="0.2">
      <c r="B152" s="480"/>
      <c r="D152" s="480"/>
    </row>
    <row r="153" spans="2:4" s="395" customFormat="1" x14ac:dyDescent="0.2">
      <c r="B153" s="480"/>
      <c r="D153" s="480"/>
    </row>
    <row r="154" spans="2:4" s="395" customFormat="1" x14ac:dyDescent="0.2">
      <c r="B154" s="480"/>
      <c r="D154" s="480"/>
    </row>
    <row r="155" spans="2:4" s="395" customFormat="1" x14ac:dyDescent="0.2">
      <c r="B155" s="480"/>
      <c r="D155" s="480"/>
    </row>
    <row r="156" spans="2:4" s="395" customFormat="1" x14ac:dyDescent="0.2">
      <c r="B156" s="480"/>
      <c r="D156" s="480"/>
    </row>
    <row r="157" spans="2:4" s="395" customFormat="1" x14ac:dyDescent="0.2">
      <c r="B157" s="480"/>
      <c r="D157" s="480"/>
    </row>
    <row r="158" spans="2:4" s="395" customFormat="1" x14ac:dyDescent="0.2">
      <c r="B158" s="480"/>
      <c r="D158" s="480"/>
    </row>
    <row r="159" spans="2:4" s="395" customFormat="1" x14ac:dyDescent="0.2">
      <c r="B159" s="480"/>
      <c r="D159" s="480"/>
    </row>
    <row r="160" spans="2:4" s="395" customFormat="1" x14ac:dyDescent="0.2">
      <c r="B160" s="480"/>
      <c r="D160" s="480"/>
    </row>
    <row r="161" spans="2:4" s="395" customFormat="1" x14ac:dyDescent="0.2">
      <c r="B161" s="480"/>
      <c r="D161" s="480"/>
    </row>
    <row r="162" spans="2:4" s="395" customFormat="1" x14ac:dyDescent="0.2">
      <c r="B162" s="480"/>
      <c r="D162" s="480"/>
    </row>
    <row r="163" spans="2:4" s="395" customFormat="1" x14ac:dyDescent="0.2">
      <c r="B163" s="480"/>
      <c r="D163" s="480"/>
    </row>
    <row r="164" spans="2:4" s="395" customFormat="1" x14ac:dyDescent="0.2">
      <c r="B164" s="480"/>
      <c r="D164" s="480"/>
    </row>
    <row r="165" spans="2:4" s="395" customFormat="1" x14ac:dyDescent="0.2">
      <c r="B165" s="480"/>
      <c r="D165" s="480"/>
    </row>
    <row r="166" spans="2:4" s="395" customFormat="1" x14ac:dyDescent="0.2">
      <c r="B166" s="480"/>
      <c r="D166" s="480"/>
    </row>
    <row r="167" spans="2:4" s="395" customFormat="1" x14ac:dyDescent="0.2">
      <c r="B167" s="480"/>
      <c r="D167" s="480"/>
    </row>
    <row r="168" spans="2:4" s="395" customFormat="1" x14ac:dyDescent="0.2">
      <c r="B168" s="480"/>
      <c r="D168" s="480"/>
    </row>
    <row r="169" spans="2:4" s="395" customFormat="1" x14ac:dyDescent="0.2">
      <c r="B169" s="480"/>
      <c r="D169" s="480"/>
    </row>
    <row r="170" spans="2:4" s="395" customFormat="1" x14ac:dyDescent="0.2">
      <c r="B170" s="480"/>
      <c r="D170" s="480"/>
    </row>
    <row r="171" spans="2:4" s="395" customFormat="1" x14ac:dyDescent="0.2">
      <c r="B171" s="480"/>
      <c r="D171" s="480"/>
    </row>
    <row r="172" spans="2:4" s="395" customFormat="1" x14ac:dyDescent="0.2">
      <c r="B172" s="480"/>
      <c r="D172" s="480"/>
    </row>
    <row r="173" spans="2:4" s="395" customFormat="1" x14ac:dyDescent="0.2">
      <c r="B173" s="480"/>
      <c r="D173" s="480"/>
    </row>
    <row r="174" spans="2:4" s="395" customFormat="1" x14ac:dyDescent="0.2">
      <c r="B174" s="480"/>
      <c r="D174" s="480"/>
    </row>
    <row r="175" spans="2:4" s="395" customFormat="1" x14ac:dyDescent="0.2">
      <c r="B175" s="480"/>
      <c r="D175" s="480"/>
    </row>
    <row r="176" spans="2:4" s="395" customFormat="1" x14ac:dyDescent="0.2">
      <c r="B176" s="480"/>
      <c r="D176" s="480"/>
    </row>
    <row r="177" spans="2:4" s="395" customFormat="1" x14ac:dyDescent="0.2">
      <c r="B177" s="480"/>
      <c r="D177" s="480"/>
    </row>
    <row r="178" spans="2:4" s="395" customFormat="1" x14ac:dyDescent="0.2">
      <c r="B178" s="480"/>
      <c r="D178" s="480"/>
    </row>
    <row r="179" spans="2:4" s="395" customFormat="1" x14ac:dyDescent="0.2">
      <c r="B179" s="480"/>
      <c r="D179" s="480"/>
    </row>
    <row r="180" spans="2:4" s="395" customFormat="1" x14ac:dyDescent="0.2">
      <c r="B180" s="480"/>
      <c r="D180" s="480"/>
    </row>
    <row r="181" spans="2:4" s="395" customFormat="1" x14ac:dyDescent="0.2">
      <c r="B181" s="480"/>
      <c r="D181" s="480"/>
    </row>
    <row r="182" spans="2:4" s="395" customFormat="1" x14ac:dyDescent="0.2">
      <c r="B182" s="480"/>
      <c r="D182" s="480"/>
    </row>
    <row r="183" spans="2:4" s="395" customFormat="1" x14ac:dyDescent="0.2">
      <c r="B183" s="480"/>
      <c r="D183" s="480"/>
    </row>
    <row r="184" spans="2:4" s="395" customFormat="1" x14ac:dyDescent="0.2">
      <c r="B184" s="480"/>
      <c r="D184" s="480"/>
    </row>
    <row r="185" spans="2:4" s="395" customFormat="1" x14ac:dyDescent="0.2">
      <c r="B185" s="480"/>
      <c r="D185" s="480"/>
    </row>
    <row r="186" spans="2:4" s="395" customFormat="1" x14ac:dyDescent="0.2">
      <c r="B186" s="480"/>
      <c r="D186" s="480"/>
    </row>
    <row r="187" spans="2:4" s="395" customFormat="1" x14ac:dyDescent="0.2">
      <c r="B187" s="480"/>
      <c r="D187" s="480"/>
    </row>
    <row r="188" spans="2:4" s="395" customFormat="1" x14ac:dyDescent="0.2">
      <c r="B188" s="480"/>
      <c r="D188" s="480"/>
    </row>
    <row r="189" spans="2:4" s="395" customFormat="1" x14ac:dyDescent="0.2">
      <c r="B189" s="480"/>
      <c r="D189" s="480"/>
    </row>
    <row r="190" spans="2:4" s="395" customFormat="1" x14ac:dyDescent="0.2">
      <c r="B190" s="480"/>
      <c r="D190" s="480"/>
    </row>
    <row r="191" spans="2:4" s="395" customFormat="1" x14ac:dyDescent="0.2">
      <c r="B191" s="480"/>
      <c r="D191" s="480"/>
    </row>
    <row r="192" spans="2:4" s="395" customFormat="1" x14ac:dyDescent="0.2">
      <c r="B192" s="480"/>
      <c r="D192" s="480"/>
    </row>
    <row r="193" spans="2:4" s="395" customFormat="1" x14ac:dyDescent="0.2">
      <c r="B193" s="480"/>
      <c r="D193" s="480"/>
    </row>
    <row r="194" spans="2:4" s="395" customFormat="1" x14ac:dyDescent="0.2">
      <c r="B194" s="480"/>
      <c r="D194" s="480"/>
    </row>
    <row r="195" spans="2:4" s="395" customFormat="1" x14ac:dyDescent="0.2">
      <c r="B195" s="480"/>
      <c r="D195" s="480"/>
    </row>
    <row r="196" spans="2:4" s="395" customFormat="1" x14ac:dyDescent="0.2">
      <c r="B196" s="480"/>
      <c r="D196" s="480"/>
    </row>
    <row r="197" spans="2:4" s="395" customFormat="1" x14ac:dyDescent="0.2">
      <c r="B197" s="480"/>
      <c r="D197" s="480"/>
    </row>
    <row r="198" spans="2:4" s="395" customFormat="1" x14ac:dyDescent="0.2">
      <c r="B198" s="480"/>
      <c r="D198" s="480"/>
    </row>
    <row r="199" spans="2:4" s="395" customFormat="1" x14ac:dyDescent="0.2">
      <c r="B199" s="480"/>
      <c r="D199" s="480"/>
    </row>
    <row r="200" spans="2:4" s="395" customFormat="1" x14ac:dyDescent="0.2">
      <c r="B200" s="480"/>
      <c r="D200" s="480"/>
    </row>
    <row r="201" spans="2:4" s="395" customFormat="1" x14ac:dyDescent="0.2">
      <c r="B201" s="480"/>
      <c r="D201" s="480"/>
    </row>
    <row r="202" spans="2:4" s="395" customFormat="1" x14ac:dyDescent="0.2">
      <c r="B202" s="480"/>
      <c r="D202" s="480"/>
    </row>
    <row r="203" spans="2:4" s="395" customFormat="1" x14ac:dyDescent="0.2">
      <c r="B203" s="480"/>
      <c r="D203" s="480"/>
    </row>
    <row r="204" spans="2:4" s="395" customFormat="1" x14ac:dyDescent="0.2">
      <c r="B204" s="480"/>
      <c r="D204" s="480"/>
    </row>
    <row r="205" spans="2:4" s="395" customFormat="1" x14ac:dyDescent="0.2">
      <c r="B205" s="480"/>
      <c r="D205" s="480"/>
    </row>
    <row r="206" spans="2:4" s="395" customFormat="1" x14ac:dyDescent="0.2">
      <c r="B206" s="480"/>
      <c r="D206" s="480"/>
    </row>
    <row r="207" spans="2:4" s="395" customFormat="1" x14ac:dyDescent="0.2">
      <c r="B207" s="480"/>
      <c r="D207" s="480"/>
    </row>
    <row r="208" spans="2:4" s="395" customFormat="1" x14ac:dyDescent="0.2">
      <c r="B208" s="480"/>
      <c r="D208" s="480"/>
    </row>
    <row r="209" spans="2:4" s="395" customFormat="1" x14ac:dyDescent="0.2">
      <c r="B209" s="480"/>
      <c r="D209" s="480"/>
    </row>
    <row r="210" spans="2:4" s="395" customFormat="1" x14ac:dyDescent="0.2">
      <c r="B210" s="480"/>
      <c r="D210" s="480"/>
    </row>
    <row r="211" spans="2:4" s="395" customFormat="1" x14ac:dyDescent="0.2">
      <c r="B211" s="480"/>
      <c r="D211" s="480"/>
    </row>
    <row r="212" spans="2:4" s="395" customFormat="1" x14ac:dyDescent="0.2">
      <c r="B212" s="480"/>
      <c r="D212" s="480"/>
    </row>
    <row r="213" spans="2:4" s="395" customFormat="1" x14ac:dyDescent="0.2">
      <c r="B213" s="480"/>
      <c r="D213" s="480"/>
    </row>
    <row r="214" spans="2:4" s="395" customFormat="1" x14ac:dyDescent="0.2">
      <c r="B214" s="480"/>
      <c r="D214" s="480"/>
    </row>
    <row r="215" spans="2:4" s="395" customFormat="1" x14ac:dyDescent="0.2">
      <c r="B215" s="480"/>
      <c r="D215" s="480"/>
    </row>
    <row r="216" spans="2:4" s="395" customFormat="1" x14ac:dyDescent="0.2">
      <c r="B216" s="480"/>
      <c r="D216" s="480"/>
    </row>
    <row r="217" spans="2:4" s="395" customFormat="1" x14ac:dyDescent="0.2">
      <c r="B217" s="480"/>
      <c r="D217" s="480"/>
    </row>
    <row r="218" spans="2:4" s="395" customFormat="1" x14ac:dyDescent="0.2">
      <c r="B218" s="480"/>
      <c r="D218" s="480"/>
    </row>
    <row r="219" spans="2:4" s="395" customFormat="1" x14ac:dyDescent="0.2">
      <c r="B219" s="480"/>
      <c r="D219" s="480"/>
    </row>
    <row r="220" spans="2:4" s="395" customFormat="1" x14ac:dyDescent="0.2">
      <c r="B220" s="480"/>
      <c r="D220" s="480"/>
    </row>
    <row r="221" spans="2:4" s="395" customFormat="1" x14ac:dyDescent="0.2">
      <c r="B221" s="480"/>
      <c r="D221" s="480"/>
    </row>
    <row r="222" spans="2:4" s="395" customFormat="1" x14ac:dyDescent="0.2">
      <c r="B222" s="480"/>
      <c r="D222" s="480"/>
    </row>
    <row r="223" spans="2:4" s="395" customFormat="1" x14ac:dyDescent="0.2">
      <c r="B223" s="480"/>
      <c r="D223" s="480"/>
    </row>
    <row r="224" spans="2:4" s="395" customFormat="1" x14ac:dyDescent="0.2">
      <c r="B224" s="480"/>
      <c r="D224" s="480"/>
    </row>
    <row r="225" spans="2:4" s="395" customFormat="1" x14ac:dyDescent="0.2">
      <c r="B225" s="480"/>
      <c r="D225" s="480"/>
    </row>
    <row r="226" spans="2:4" s="395" customFormat="1" x14ac:dyDescent="0.2">
      <c r="B226" s="480"/>
      <c r="D226" s="480"/>
    </row>
    <row r="227" spans="2:4" s="395" customFormat="1" x14ac:dyDescent="0.2">
      <c r="B227" s="480"/>
      <c r="D227" s="480"/>
    </row>
    <row r="228" spans="2:4" s="395" customFormat="1" x14ac:dyDescent="0.2">
      <c r="B228" s="480"/>
      <c r="D228" s="480"/>
    </row>
    <row r="229" spans="2:4" s="395" customFormat="1" x14ac:dyDescent="0.2">
      <c r="B229" s="480"/>
      <c r="D229" s="480"/>
    </row>
    <row r="230" spans="2:4" s="395" customFormat="1" x14ac:dyDescent="0.2">
      <c r="B230" s="480"/>
      <c r="D230" s="480"/>
    </row>
    <row r="231" spans="2:4" s="395" customFormat="1" x14ac:dyDescent="0.2">
      <c r="B231" s="480"/>
      <c r="D231" s="480"/>
    </row>
    <row r="232" spans="2:4" s="395" customFormat="1" x14ac:dyDescent="0.2">
      <c r="B232" s="480"/>
      <c r="D232" s="480"/>
    </row>
    <row r="233" spans="2:4" s="395" customFormat="1" x14ac:dyDescent="0.2">
      <c r="B233" s="480"/>
      <c r="D233" s="480"/>
    </row>
    <row r="234" spans="2:4" s="395" customFormat="1" x14ac:dyDescent="0.2">
      <c r="B234" s="480"/>
      <c r="D234" s="480"/>
    </row>
    <row r="235" spans="2:4" s="395" customFormat="1" x14ac:dyDescent="0.2">
      <c r="B235" s="480"/>
      <c r="D235" s="480"/>
    </row>
    <row r="236" spans="2:4" s="395" customFormat="1" x14ac:dyDescent="0.2">
      <c r="B236" s="480"/>
      <c r="D236" s="480"/>
    </row>
    <row r="237" spans="2:4" s="395" customFormat="1" x14ac:dyDescent="0.2">
      <c r="B237" s="480"/>
      <c r="D237" s="480"/>
    </row>
    <row r="238" spans="2:4" s="395" customFormat="1" x14ac:dyDescent="0.2">
      <c r="B238" s="480"/>
      <c r="D238" s="480"/>
    </row>
    <row r="239" spans="2:4" s="395" customFormat="1" x14ac:dyDescent="0.2">
      <c r="B239" s="480"/>
      <c r="D239" s="480"/>
    </row>
    <row r="240" spans="2:4" s="395" customFormat="1" x14ac:dyDescent="0.2">
      <c r="B240" s="480"/>
      <c r="D240" s="480"/>
    </row>
    <row r="241" spans="2:4" s="395" customFormat="1" x14ac:dyDescent="0.2">
      <c r="B241" s="480"/>
      <c r="D241" s="480"/>
    </row>
    <row r="242" spans="2:4" s="395" customFormat="1" x14ac:dyDescent="0.2">
      <c r="B242" s="480"/>
      <c r="D242" s="480"/>
    </row>
    <row r="243" spans="2:4" s="395" customFormat="1" x14ac:dyDescent="0.2">
      <c r="B243" s="480"/>
      <c r="D243" s="480"/>
    </row>
    <row r="244" spans="2:4" s="395" customFormat="1" x14ac:dyDescent="0.2">
      <c r="B244" s="480"/>
      <c r="D244" s="480"/>
    </row>
    <row r="245" spans="2:4" s="395" customFormat="1" x14ac:dyDescent="0.2">
      <c r="B245" s="480"/>
      <c r="D245" s="480"/>
    </row>
    <row r="246" spans="2:4" s="395" customFormat="1" x14ac:dyDescent="0.2">
      <c r="B246" s="480"/>
      <c r="D246" s="480"/>
    </row>
    <row r="247" spans="2:4" s="395" customFormat="1" x14ac:dyDescent="0.2">
      <c r="B247" s="480"/>
      <c r="D247" s="480"/>
    </row>
    <row r="248" spans="2:4" s="395" customFormat="1" x14ac:dyDescent="0.2">
      <c r="B248" s="480"/>
      <c r="D248" s="480"/>
    </row>
    <row r="249" spans="2:4" s="395" customFormat="1" x14ac:dyDescent="0.2">
      <c r="B249" s="480"/>
      <c r="D249" s="480"/>
    </row>
    <row r="250" spans="2:4" s="395" customFormat="1" x14ac:dyDescent="0.2">
      <c r="B250" s="480"/>
      <c r="D250" s="480"/>
    </row>
    <row r="251" spans="2:4" s="395" customFormat="1" x14ac:dyDescent="0.2">
      <c r="B251" s="480"/>
      <c r="D251" s="480"/>
    </row>
    <row r="252" spans="2:4" s="395" customFormat="1" x14ac:dyDescent="0.2">
      <c r="B252" s="480"/>
      <c r="D252" s="480"/>
    </row>
    <row r="253" spans="2:4" s="395" customFormat="1" x14ac:dyDescent="0.2">
      <c r="B253" s="480"/>
      <c r="D253" s="480"/>
    </row>
    <row r="254" spans="2:4" s="395" customFormat="1" x14ac:dyDescent="0.2">
      <c r="B254" s="480"/>
      <c r="D254" s="480"/>
    </row>
    <row r="255" spans="2:4" s="395" customFormat="1" x14ac:dyDescent="0.2">
      <c r="B255" s="480"/>
      <c r="D255" s="480"/>
    </row>
    <row r="256" spans="2:4" s="395" customFormat="1" x14ac:dyDescent="0.2">
      <c r="B256" s="480"/>
      <c r="D256" s="480"/>
    </row>
    <row r="257" spans="2:4" s="395" customFormat="1" x14ac:dyDescent="0.2">
      <c r="B257" s="480"/>
      <c r="D257" s="480"/>
    </row>
    <row r="258" spans="2:4" s="395" customFormat="1" x14ac:dyDescent="0.2">
      <c r="B258" s="480"/>
      <c r="D258" s="480"/>
    </row>
    <row r="259" spans="2:4" s="395" customFormat="1" x14ac:dyDescent="0.2">
      <c r="B259" s="480"/>
      <c r="D259" s="480"/>
    </row>
    <row r="260" spans="2:4" s="395" customFormat="1" x14ac:dyDescent="0.2">
      <c r="B260" s="480"/>
      <c r="D260" s="480"/>
    </row>
    <row r="261" spans="2:4" s="395" customFormat="1" x14ac:dyDescent="0.2">
      <c r="B261" s="480"/>
      <c r="D261" s="480"/>
    </row>
    <row r="262" spans="2:4" s="395" customFormat="1" x14ac:dyDescent="0.2">
      <c r="B262" s="480"/>
      <c r="D262" s="480"/>
    </row>
    <row r="263" spans="2:4" s="395" customFormat="1" x14ac:dyDescent="0.2">
      <c r="B263" s="480"/>
      <c r="D263" s="480"/>
    </row>
    <row r="264" spans="2:4" s="395" customFormat="1" x14ac:dyDescent="0.2">
      <c r="B264" s="480"/>
      <c r="D264" s="480"/>
    </row>
    <row r="265" spans="2:4" s="395" customFormat="1" x14ac:dyDescent="0.2">
      <c r="B265" s="480"/>
      <c r="D265" s="480"/>
    </row>
    <row r="266" spans="2:4" s="395" customFormat="1" x14ac:dyDescent="0.2">
      <c r="B266" s="480"/>
      <c r="D266" s="480"/>
    </row>
    <row r="267" spans="2:4" s="395" customFormat="1" x14ac:dyDescent="0.2">
      <c r="B267" s="480"/>
      <c r="D267" s="480"/>
    </row>
    <row r="268" spans="2:4" s="395" customFormat="1" x14ac:dyDescent="0.2">
      <c r="B268" s="480"/>
      <c r="D268" s="480"/>
    </row>
    <row r="269" spans="2:4" s="395" customFormat="1" x14ac:dyDescent="0.2">
      <c r="B269" s="480"/>
      <c r="D269" s="480"/>
    </row>
    <row r="270" spans="2:4" s="395" customFormat="1" x14ac:dyDescent="0.2">
      <c r="B270" s="480"/>
      <c r="D270" s="480"/>
    </row>
    <row r="271" spans="2:4" s="395" customFormat="1" x14ac:dyDescent="0.2">
      <c r="B271" s="480"/>
      <c r="D271" s="480"/>
    </row>
    <row r="272" spans="2:4" s="395" customFormat="1" x14ac:dyDescent="0.2">
      <c r="B272" s="480"/>
      <c r="D272" s="480"/>
    </row>
    <row r="273" spans="2:4" s="395" customFormat="1" x14ac:dyDescent="0.2">
      <c r="B273" s="480"/>
      <c r="D273" s="480"/>
    </row>
    <row r="274" spans="2:4" s="395" customFormat="1" x14ac:dyDescent="0.2">
      <c r="B274" s="480"/>
      <c r="D274" s="480"/>
    </row>
    <row r="275" spans="2:4" s="395" customFormat="1" x14ac:dyDescent="0.2">
      <c r="B275" s="480"/>
      <c r="D275" s="480"/>
    </row>
    <row r="276" spans="2:4" s="395" customFormat="1" x14ac:dyDescent="0.2">
      <c r="B276" s="480"/>
      <c r="D276" s="480"/>
    </row>
    <row r="277" spans="2:4" s="395" customFormat="1" x14ac:dyDescent="0.2">
      <c r="B277" s="480"/>
      <c r="D277" s="480"/>
    </row>
    <row r="278" spans="2:4" s="395" customFormat="1" x14ac:dyDescent="0.2">
      <c r="B278" s="480"/>
      <c r="D278" s="480"/>
    </row>
    <row r="279" spans="2:4" s="395" customFormat="1" x14ac:dyDescent="0.2">
      <c r="B279" s="480"/>
      <c r="D279" s="480"/>
    </row>
    <row r="280" spans="2:4" s="395" customFormat="1" x14ac:dyDescent="0.2">
      <c r="B280" s="480"/>
      <c r="D280" s="480"/>
    </row>
    <row r="281" spans="2:4" s="395" customFormat="1" x14ac:dyDescent="0.2">
      <c r="B281" s="480"/>
      <c r="D281" s="480"/>
    </row>
    <row r="282" spans="2:4" s="395" customFormat="1" x14ac:dyDescent="0.2">
      <c r="B282" s="480"/>
      <c r="D282" s="480"/>
    </row>
    <row r="283" spans="2:4" s="395" customFormat="1" x14ac:dyDescent="0.2">
      <c r="B283" s="480"/>
      <c r="D283" s="480"/>
    </row>
    <row r="284" spans="2:4" s="395" customFormat="1" x14ac:dyDescent="0.2">
      <c r="B284" s="480"/>
      <c r="D284" s="480"/>
    </row>
    <row r="285" spans="2:4" s="395" customFormat="1" x14ac:dyDescent="0.2">
      <c r="B285" s="480"/>
      <c r="D285" s="480"/>
    </row>
    <row r="286" spans="2:4" s="395" customFormat="1" x14ac:dyDescent="0.2">
      <c r="B286" s="480"/>
      <c r="D286" s="480"/>
    </row>
    <row r="287" spans="2:4" s="395" customFormat="1" x14ac:dyDescent="0.2">
      <c r="B287" s="480"/>
      <c r="D287" s="480"/>
    </row>
    <row r="288" spans="2:4" s="395" customFormat="1" x14ac:dyDescent="0.2">
      <c r="B288" s="480"/>
      <c r="D288" s="480"/>
    </row>
    <row r="289" spans="2:4" s="395" customFormat="1" x14ac:dyDescent="0.2">
      <c r="B289" s="480"/>
      <c r="D289" s="480"/>
    </row>
    <row r="290" spans="2:4" s="395" customFormat="1" x14ac:dyDescent="0.2">
      <c r="B290" s="480"/>
      <c r="D290" s="480"/>
    </row>
    <row r="291" spans="2:4" s="395" customFormat="1" x14ac:dyDescent="0.2">
      <c r="B291" s="480"/>
      <c r="D291" s="480"/>
    </row>
    <row r="292" spans="2:4" s="395" customFormat="1" x14ac:dyDescent="0.2">
      <c r="B292" s="480"/>
      <c r="D292" s="480"/>
    </row>
    <row r="293" spans="2:4" s="395" customFormat="1" x14ac:dyDescent="0.2">
      <c r="B293" s="480"/>
      <c r="D293" s="480"/>
    </row>
    <row r="294" spans="2:4" s="395" customFormat="1" x14ac:dyDescent="0.2">
      <c r="B294" s="480"/>
      <c r="D294" s="480"/>
    </row>
    <row r="295" spans="2:4" s="395" customFormat="1" x14ac:dyDescent="0.2">
      <c r="B295" s="480"/>
      <c r="D295" s="480"/>
    </row>
    <row r="296" spans="2:4" s="395" customFormat="1" x14ac:dyDescent="0.2">
      <c r="B296" s="480"/>
      <c r="D296" s="480"/>
    </row>
    <row r="297" spans="2:4" s="395" customFormat="1" x14ac:dyDescent="0.2">
      <c r="B297" s="480"/>
      <c r="D297" s="480"/>
    </row>
    <row r="298" spans="2:4" s="395" customFormat="1" x14ac:dyDescent="0.2">
      <c r="B298" s="480"/>
      <c r="D298" s="480"/>
    </row>
    <row r="299" spans="2:4" s="395" customFormat="1" x14ac:dyDescent="0.2">
      <c r="B299" s="480"/>
      <c r="D299" s="480"/>
    </row>
    <row r="300" spans="2:4" s="395" customFormat="1" x14ac:dyDescent="0.2">
      <c r="B300" s="480"/>
      <c r="D300" s="480"/>
    </row>
    <row r="301" spans="2:4" s="395" customFormat="1" x14ac:dyDescent="0.2">
      <c r="B301" s="480"/>
      <c r="D301" s="480"/>
    </row>
    <row r="302" spans="2:4" s="395" customFormat="1" x14ac:dyDescent="0.2">
      <c r="B302" s="480"/>
      <c r="D302" s="480"/>
    </row>
    <row r="303" spans="2:4" s="395" customFormat="1" x14ac:dyDescent="0.2">
      <c r="B303" s="480"/>
      <c r="D303" s="480"/>
    </row>
    <row r="304" spans="2:4" s="395" customFormat="1" x14ac:dyDescent="0.2">
      <c r="B304" s="480"/>
      <c r="D304" s="480"/>
    </row>
    <row r="305" spans="2:4" s="395" customFormat="1" x14ac:dyDescent="0.2">
      <c r="B305" s="480"/>
      <c r="D305" s="480"/>
    </row>
    <row r="306" spans="2:4" s="395" customFormat="1" x14ac:dyDescent="0.2">
      <c r="B306" s="480"/>
      <c r="D306" s="480"/>
    </row>
    <row r="307" spans="2:4" s="395" customFormat="1" x14ac:dyDescent="0.2">
      <c r="B307" s="480"/>
      <c r="D307" s="480"/>
    </row>
    <row r="308" spans="2:4" s="395" customFormat="1" x14ac:dyDescent="0.2">
      <c r="B308" s="480"/>
      <c r="D308" s="480"/>
    </row>
    <row r="309" spans="2:4" s="395" customFormat="1" x14ac:dyDescent="0.2">
      <c r="B309" s="480"/>
      <c r="D309" s="480"/>
    </row>
    <row r="310" spans="2:4" s="395" customFormat="1" x14ac:dyDescent="0.2">
      <c r="B310" s="480"/>
      <c r="D310" s="480"/>
    </row>
    <row r="311" spans="2:4" s="395" customFormat="1" x14ac:dyDescent="0.2">
      <c r="B311" s="480"/>
      <c r="D311" s="480"/>
    </row>
    <row r="312" spans="2:4" s="395" customFormat="1" x14ac:dyDescent="0.2">
      <c r="B312" s="480"/>
      <c r="D312" s="480"/>
    </row>
    <row r="313" spans="2:4" s="395" customFormat="1" x14ac:dyDescent="0.2">
      <c r="B313" s="480"/>
      <c r="D313" s="480"/>
    </row>
    <row r="314" spans="2:4" s="395" customFormat="1" x14ac:dyDescent="0.2">
      <c r="B314" s="480"/>
      <c r="D314" s="480"/>
    </row>
    <row r="315" spans="2:4" s="395" customFormat="1" x14ac:dyDescent="0.2">
      <c r="B315" s="480"/>
      <c r="D315" s="480"/>
    </row>
    <row r="316" spans="2:4" s="395" customFormat="1" x14ac:dyDescent="0.2">
      <c r="B316" s="480"/>
      <c r="D316" s="480"/>
    </row>
    <row r="317" spans="2:4" s="395" customFormat="1" x14ac:dyDescent="0.2">
      <c r="B317" s="480"/>
      <c r="D317" s="480"/>
    </row>
    <row r="318" spans="2:4" s="395" customFormat="1" x14ac:dyDescent="0.2">
      <c r="B318" s="480"/>
      <c r="D318" s="480"/>
    </row>
    <row r="319" spans="2:4" s="395" customFormat="1" x14ac:dyDescent="0.2">
      <c r="B319" s="480"/>
      <c r="D319" s="480"/>
    </row>
    <row r="320" spans="2:4" s="395" customFormat="1" x14ac:dyDescent="0.2">
      <c r="B320" s="480"/>
      <c r="D320" s="480"/>
    </row>
    <row r="321" spans="2:4" s="395" customFormat="1" x14ac:dyDescent="0.2">
      <c r="B321" s="480"/>
      <c r="D321" s="480"/>
    </row>
    <row r="322" spans="2:4" s="395" customFormat="1" x14ac:dyDescent="0.2">
      <c r="B322" s="480"/>
      <c r="D322" s="480"/>
    </row>
    <row r="323" spans="2:4" s="395" customFormat="1" x14ac:dyDescent="0.2">
      <c r="B323" s="480"/>
      <c r="D323" s="480"/>
    </row>
    <row r="324" spans="2:4" s="395" customFormat="1" x14ac:dyDescent="0.2">
      <c r="B324" s="480"/>
      <c r="D324" s="480"/>
    </row>
    <row r="325" spans="2:4" s="395" customFormat="1" x14ac:dyDescent="0.2">
      <c r="B325" s="480"/>
      <c r="D325" s="480"/>
    </row>
    <row r="326" spans="2:4" s="395" customFormat="1" x14ac:dyDescent="0.2">
      <c r="B326" s="480"/>
      <c r="D326" s="480"/>
    </row>
    <row r="327" spans="2:4" s="395" customFormat="1" x14ac:dyDescent="0.2">
      <c r="B327" s="480"/>
      <c r="D327" s="480"/>
    </row>
    <row r="328" spans="2:4" s="395" customFormat="1" x14ac:dyDescent="0.2">
      <c r="B328" s="480"/>
      <c r="D328" s="480"/>
    </row>
    <row r="329" spans="2:4" s="395" customFormat="1" x14ac:dyDescent="0.2">
      <c r="B329" s="480"/>
      <c r="D329" s="480"/>
    </row>
    <row r="330" spans="2:4" s="395" customFormat="1" x14ac:dyDescent="0.2">
      <c r="B330" s="480"/>
      <c r="D330" s="480"/>
    </row>
    <row r="331" spans="2:4" s="395" customFormat="1" x14ac:dyDescent="0.2">
      <c r="B331" s="480"/>
      <c r="D331" s="480"/>
    </row>
    <row r="332" spans="2:4" s="395" customFormat="1" x14ac:dyDescent="0.2">
      <c r="B332" s="480"/>
      <c r="D332" s="480"/>
    </row>
    <row r="333" spans="2:4" s="395" customFormat="1" x14ac:dyDescent="0.2">
      <c r="B333" s="480"/>
      <c r="D333" s="480"/>
    </row>
    <row r="334" spans="2:4" s="395" customFormat="1" x14ac:dyDescent="0.2">
      <c r="B334" s="480"/>
      <c r="D334" s="480"/>
    </row>
    <row r="335" spans="2:4" s="395" customFormat="1" x14ac:dyDescent="0.2">
      <c r="B335" s="480"/>
      <c r="D335" s="480"/>
    </row>
    <row r="336" spans="2:4" s="395" customFormat="1" x14ac:dyDescent="0.2">
      <c r="B336" s="480"/>
      <c r="D336" s="480"/>
    </row>
    <row r="337" spans="2:4" s="395" customFormat="1" x14ac:dyDescent="0.2">
      <c r="B337" s="480"/>
      <c r="D337" s="480"/>
    </row>
    <row r="338" spans="2:4" s="395" customFormat="1" x14ac:dyDescent="0.2">
      <c r="B338" s="480"/>
      <c r="D338" s="480"/>
    </row>
    <row r="339" spans="2:4" s="395" customFormat="1" x14ac:dyDescent="0.2">
      <c r="B339" s="480"/>
      <c r="D339" s="480"/>
    </row>
    <row r="340" spans="2:4" s="395" customFormat="1" x14ac:dyDescent="0.2">
      <c r="B340" s="480"/>
      <c r="D340" s="480"/>
    </row>
    <row r="341" spans="2:4" s="395" customFormat="1" x14ac:dyDescent="0.2">
      <c r="B341" s="480"/>
      <c r="D341" s="480"/>
    </row>
    <row r="342" spans="2:4" s="395" customFormat="1" x14ac:dyDescent="0.2">
      <c r="B342" s="480"/>
      <c r="D342" s="480"/>
    </row>
    <row r="343" spans="2:4" s="395" customFormat="1" x14ac:dyDescent="0.2">
      <c r="B343" s="480"/>
      <c r="D343" s="480"/>
    </row>
    <row r="344" spans="2:4" s="395" customFormat="1" x14ac:dyDescent="0.2">
      <c r="B344" s="480"/>
      <c r="D344" s="480"/>
    </row>
    <row r="345" spans="2:4" s="395" customFormat="1" x14ac:dyDescent="0.2">
      <c r="B345" s="480"/>
      <c r="D345" s="480"/>
    </row>
    <row r="346" spans="2:4" s="395" customFormat="1" x14ac:dyDescent="0.2">
      <c r="B346" s="480"/>
      <c r="D346" s="480"/>
    </row>
    <row r="347" spans="2:4" s="395" customFormat="1" x14ac:dyDescent="0.2">
      <c r="B347" s="480"/>
      <c r="D347" s="480"/>
    </row>
    <row r="348" spans="2:4" s="395" customFormat="1" x14ac:dyDescent="0.2">
      <c r="B348" s="480"/>
      <c r="D348" s="480"/>
    </row>
    <row r="349" spans="2:4" s="395" customFormat="1" x14ac:dyDescent="0.2">
      <c r="B349" s="480"/>
      <c r="D349" s="480"/>
    </row>
    <row r="350" spans="2:4" s="395" customFormat="1" x14ac:dyDescent="0.2">
      <c r="B350" s="480"/>
      <c r="D350" s="480"/>
    </row>
    <row r="351" spans="2:4" s="395" customFormat="1" x14ac:dyDescent="0.2">
      <c r="B351" s="480"/>
      <c r="D351" s="480"/>
    </row>
    <row r="352" spans="2:4" s="395" customFormat="1" x14ac:dyDescent="0.2">
      <c r="B352" s="480"/>
      <c r="D352" s="480"/>
    </row>
    <row r="353" spans="2:5" s="395" customFormat="1" x14ac:dyDescent="0.2">
      <c r="B353" s="480"/>
      <c r="D353" s="480"/>
    </row>
    <row r="354" spans="2:5" s="395" customFormat="1" x14ac:dyDescent="0.2">
      <c r="B354" s="480"/>
      <c r="D354" s="480"/>
    </row>
    <row r="355" spans="2:5" s="395" customFormat="1" x14ac:dyDescent="0.2">
      <c r="B355" s="480"/>
      <c r="D355" s="480"/>
      <c r="E355" s="487"/>
    </row>
    <row r="356" spans="2:5" s="395" customFormat="1" x14ac:dyDescent="0.2">
      <c r="B356" s="480"/>
      <c r="D356" s="480"/>
      <c r="E356" s="487"/>
    </row>
    <row r="357" spans="2:5" s="395" customFormat="1" x14ac:dyDescent="0.2">
      <c r="B357" s="480"/>
      <c r="D357" s="480"/>
      <c r="E357" s="487"/>
    </row>
    <row r="358" spans="2:5" s="395" customFormat="1" x14ac:dyDescent="0.2">
      <c r="B358" s="480"/>
      <c r="D358" s="480"/>
      <c r="E358" s="487"/>
    </row>
    <row r="359" spans="2:5" s="395" customFormat="1" x14ac:dyDescent="0.2">
      <c r="B359" s="480"/>
      <c r="D359" s="480"/>
      <c r="E359" s="487"/>
    </row>
    <row r="360" spans="2:5" s="395" customFormat="1" x14ac:dyDescent="0.2">
      <c r="B360" s="480"/>
      <c r="D360" s="480"/>
      <c r="E360" s="487"/>
    </row>
    <row r="361" spans="2:5" s="395" customFormat="1" x14ac:dyDescent="0.2">
      <c r="B361" s="480"/>
      <c r="D361" s="480"/>
      <c r="E361" s="487"/>
    </row>
    <row r="362" spans="2:5" s="395" customFormat="1" x14ac:dyDescent="0.2">
      <c r="B362" s="480"/>
      <c r="D362" s="480"/>
      <c r="E362" s="487"/>
    </row>
    <row r="363" spans="2:5" s="395" customFormat="1" x14ac:dyDescent="0.2">
      <c r="B363" s="480"/>
      <c r="D363" s="480"/>
      <c r="E363" s="487"/>
    </row>
    <row r="364" spans="2:5" s="395" customFormat="1" x14ac:dyDescent="0.2">
      <c r="B364" s="480"/>
      <c r="D364" s="480"/>
      <c r="E364" s="487"/>
    </row>
    <row r="365" spans="2:5" s="395" customFormat="1" x14ac:dyDescent="0.2">
      <c r="B365" s="480"/>
      <c r="D365" s="480"/>
      <c r="E365" s="487"/>
    </row>
    <row r="366" spans="2:5" s="395" customFormat="1" x14ac:dyDescent="0.2">
      <c r="B366" s="480"/>
      <c r="D366" s="480"/>
      <c r="E366" s="487"/>
    </row>
    <row r="367" spans="2:5" s="395" customFormat="1" x14ac:dyDescent="0.2">
      <c r="B367" s="480"/>
      <c r="D367" s="480"/>
      <c r="E367" s="487"/>
    </row>
    <row r="368" spans="2:5" s="395" customFormat="1" x14ac:dyDescent="0.2">
      <c r="B368" s="480"/>
      <c r="D368" s="480"/>
      <c r="E368" s="487"/>
    </row>
    <row r="369" spans="2:5" s="395" customFormat="1" x14ac:dyDescent="0.2">
      <c r="B369" s="480"/>
      <c r="D369" s="480"/>
      <c r="E369" s="487"/>
    </row>
    <row r="370" spans="2:5" s="395" customFormat="1" x14ac:dyDescent="0.2">
      <c r="B370" s="480"/>
      <c r="D370" s="480"/>
      <c r="E370" s="487"/>
    </row>
    <row r="371" spans="2:5" s="395" customFormat="1" x14ac:dyDescent="0.2">
      <c r="B371" s="480"/>
      <c r="D371" s="480"/>
      <c r="E371" s="487"/>
    </row>
    <row r="372" spans="2:5" s="395" customFormat="1" x14ac:dyDescent="0.2">
      <c r="B372" s="480"/>
      <c r="D372" s="480"/>
      <c r="E372" s="487"/>
    </row>
    <row r="373" spans="2:5" s="395" customFormat="1" x14ac:dyDescent="0.2">
      <c r="B373" s="480"/>
      <c r="D373" s="480"/>
      <c r="E373" s="487"/>
    </row>
    <row r="374" spans="2:5" s="395" customFormat="1" x14ac:dyDescent="0.2">
      <c r="B374" s="480"/>
      <c r="D374" s="480"/>
      <c r="E374" s="487"/>
    </row>
    <row r="375" spans="2:5" s="395" customFormat="1" x14ac:dyDescent="0.2">
      <c r="B375" s="480"/>
      <c r="D375" s="480"/>
      <c r="E375" s="487"/>
    </row>
    <row r="376" spans="2:5" s="395" customFormat="1" x14ac:dyDescent="0.2">
      <c r="B376" s="480"/>
      <c r="D376" s="480"/>
      <c r="E376" s="487"/>
    </row>
    <row r="377" spans="2:5" s="395" customFormat="1" x14ac:dyDescent="0.2">
      <c r="B377" s="480"/>
      <c r="D377" s="480"/>
      <c r="E377" s="487"/>
    </row>
    <row r="378" spans="2:5" s="395" customFormat="1" x14ac:dyDescent="0.2">
      <c r="B378" s="480"/>
      <c r="D378" s="480"/>
      <c r="E378" s="487"/>
    </row>
    <row r="379" spans="2:5" s="395" customFormat="1" x14ac:dyDescent="0.2">
      <c r="B379" s="480"/>
      <c r="D379" s="480"/>
      <c r="E379" s="487"/>
    </row>
    <row r="380" spans="2:5" s="395" customFormat="1" x14ac:dyDescent="0.2">
      <c r="B380" s="480"/>
      <c r="D380" s="480"/>
      <c r="E380" s="487"/>
    </row>
    <row r="381" spans="2:5" s="395" customFormat="1" x14ac:dyDescent="0.2">
      <c r="B381" s="480"/>
      <c r="D381" s="480"/>
      <c r="E381" s="487"/>
    </row>
    <row r="382" spans="2:5" s="395" customFormat="1" x14ac:dyDescent="0.2">
      <c r="B382" s="480"/>
      <c r="D382" s="480"/>
      <c r="E382" s="487"/>
    </row>
    <row r="383" spans="2:5" s="395" customFormat="1" x14ac:dyDescent="0.2">
      <c r="B383" s="480"/>
      <c r="D383" s="480"/>
      <c r="E383" s="487"/>
    </row>
    <row r="384" spans="2:5" s="395" customFormat="1" x14ac:dyDescent="0.2">
      <c r="B384" s="480"/>
      <c r="D384" s="480"/>
      <c r="E384" s="487"/>
    </row>
    <row r="385" spans="2:5" s="395" customFormat="1" x14ac:dyDescent="0.2">
      <c r="B385" s="480"/>
      <c r="D385" s="480"/>
      <c r="E385" s="487"/>
    </row>
    <row r="386" spans="2:5" s="395" customFormat="1" x14ac:dyDescent="0.2">
      <c r="B386" s="480"/>
      <c r="D386" s="480"/>
      <c r="E386" s="487"/>
    </row>
    <row r="387" spans="2:5" s="395" customFormat="1" x14ac:dyDescent="0.2">
      <c r="B387" s="480"/>
      <c r="D387" s="480"/>
      <c r="E387" s="487"/>
    </row>
    <row r="388" spans="2:5" s="395" customFormat="1" x14ac:dyDescent="0.2">
      <c r="B388" s="480"/>
      <c r="D388" s="480"/>
      <c r="E388" s="487"/>
    </row>
    <row r="389" spans="2:5" s="395" customFormat="1" x14ac:dyDescent="0.2">
      <c r="B389" s="480"/>
      <c r="D389" s="480"/>
      <c r="E389" s="487"/>
    </row>
    <row r="390" spans="2:5" s="395" customFormat="1" x14ac:dyDescent="0.2">
      <c r="B390" s="480"/>
      <c r="D390" s="480"/>
      <c r="E390" s="487"/>
    </row>
    <row r="391" spans="2:5" s="395" customFormat="1" x14ac:dyDescent="0.2">
      <c r="B391" s="480"/>
      <c r="D391" s="480"/>
      <c r="E391" s="487"/>
    </row>
    <row r="392" spans="2:5" s="395" customFormat="1" x14ac:dyDescent="0.2">
      <c r="B392" s="480"/>
      <c r="D392" s="480"/>
      <c r="E392" s="487"/>
    </row>
    <row r="393" spans="2:5" s="395" customFormat="1" x14ac:dyDescent="0.2">
      <c r="B393" s="480"/>
      <c r="D393" s="480"/>
      <c r="E393" s="487"/>
    </row>
    <row r="394" spans="2:5" s="395" customFormat="1" x14ac:dyDescent="0.2">
      <c r="B394" s="480"/>
      <c r="D394" s="480"/>
      <c r="E394" s="487"/>
    </row>
    <row r="395" spans="2:5" s="395" customFormat="1" x14ac:dyDescent="0.2">
      <c r="B395" s="480"/>
      <c r="D395" s="480"/>
      <c r="E395" s="487"/>
    </row>
    <row r="396" spans="2:5" s="395" customFormat="1" x14ac:dyDescent="0.2">
      <c r="B396" s="480"/>
      <c r="D396" s="480"/>
      <c r="E396" s="487"/>
    </row>
    <row r="397" spans="2:5" s="395" customFormat="1" x14ac:dyDescent="0.2">
      <c r="B397" s="480"/>
      <c r="D397" s="480"/>
      <c r="E397" s="487"/>
    </row>
    <row r="398" spans="2:5" s="395" customFormat="1" x14ac:dyDescent="0.2">
      <c r="B398" s="480"/>
      <c r="D398" s="480"/>
      <c r="E398" s="487"/>
    </row>
    <row r="399" spans="2:5" s="395" customFormat="1" x14ac:dyDescent="0.2">
      <c r="B399" s="480"/>
      <c r="D399" s="480"/>
      <c r="E399" s="487"/>
    </row>
    <row r="400" spans="2:5" s="395" customFormat="1" x14ac:dyDescent="0.2">
      <c r="B400" s="480"/>
      <c r="D400" s="480"/>
      <c r="E400" s="487"/>
    </row>
    <row r="401" spans="2:5" s="395" customFormat="1" x14ac:dyDescent="0.2">
      <c r="B401" s="480"/>
      <c r="D401" s="480"/>
      <c r="E401" s="487"/>
    </row>
    <row r="402" spans="2:5" s="395" customFormat="1" x14ac:dyDescent="0.2">
      <c r="B402" s="480"/>
      <c r="D402" s="480"/>
      <c r="E402" s="487"/>
    </row>
    <row r="403" spans="2:5" s="395" customFormat="1" x14ac:dyDescent="0.2">
      <c r="B403" s="480"/>
      <c r="D403" s="480"/>
      <c r="E403" s="487"/>
    </row>
    <row r="404" spans="2:5" s="395" customFormat="1" x14ac:dyDescent="0.2">
      <c r="B404" s="480"/>
      <c r="D404" s="480"/>
      <c r="E404" s="487"/>
    </row>
    <row r="405" spans="2:5" s="395" customFormat="1" x14ac:dyDescent="0.2">
      <c r="B405" s="480"/>
      <c r="D405" s="480"/>
      <c r="E405" s="487"/>
    </row>
    <row r="406" spans="2:5" s="395" customFormat="1" x14ac:dyDescent="0.2">
      <c r="B406" s="480"/>
      <c r="D406" s="480"/>
      <c r="E406" s="487"/>
    </row>
    <row r="407" spans="2:5" s="395" customFormat="1" x14ac:dyDescent="0.2">
      <c r="B407" s="480"/>
      <c r="D407" s="480"/>
      <c r="E407" s="487"/>
    </row>
    <row r="408" spans="2:5" s="395" customFormat="1" x14ac:dyDescent="0.2">
      <c r="B408" s="480"/>
      <c r="D408" s="480"/>
      <c r="E408" s="487"/>
    </row>
    <row r="409" spans="2:5" s="395" customFormat="1" x14ac:dyDescent="0.2">
      <c r="B409" s="480"/>
      <c r="D409" s="480"/>
      <c r="E409" s="487"/>
    </row>
    <row r="410" spans="2:5" s="395" customFormat="1" x14ac:dyDescent="0.2">
      <c r="B410" s="480"/>
      <c r="D410" s="480"/>
      <c r="E410" s="487"/>
    </row>
    <row r="411" spans="2:5" s="395" customFormat="1" x14ac:dyDescent="0.2">
      <c r="B411" s="480"/>
      <c r="D411" s="480"/>
      <c r="E411" s="487"/>
    </row>
    <row r="412" spans="2:5" s="395" customFormat="1" x14ac:dyDescent="0.2">
      <c r="B412" s="480"/>
      <c r="D412" s="480"/>
      <c r="E412" s="487"/>
    </row>
    <row r="413" spans="2:5" s="395" customFormat="1" x14ac:dyDescent="0.2">
      <c r="B413" s="480"/>
      <c r="D413" s="480"/>
      <c r="E413" s="487"/>
    </row>
    <row r="414" spans="2:5" s="395" customFormat="1" x14ac:dyDescent="0.2">
      <c r="B414" s="480"/>
      <c r="D414" s="480"/>
      <c r="E414" s="487"/>
    </row>
    <row r="415" spans="2:5" s="395" customFormat="1" x14ac:dyDescent="0.2">
      <c r="B415" s="480"/>
      <c r="D415" s="480"/>
      <c r="E415" s="487"/>
    </row>
    <row r="416" spans="2:5" s="395" customFormat="1" x14ac:dyDescent="0.2">
      <c r="B416" s="480"/>
      <c r="D416" s="480"/>
      <c r="E416" s="487"/>
    </row>
    <row r="417" spans="2:5" s="395" customFormat="1" x14ac:dyDescent="0.2">
      <c r="B417" s="480"/>
      <c r="D417" s="480"/>
      <c r="E417" s="487"/>
    </row>
    <row r="418" spans="2:5" s="395" customFormat="1" x14ac:dyDescent="0.2">
      <c r="B418" s="480"/>
      <c r="D418" s="480"/>
      <c r="E418" s="487"/>
    </row>
    <row r="419" spans="2:5" s="395" customFormat="1" x14ac:dyDescent="0.2">
      <c r="B419" s="480"/>
      <c r="D419" s="480"/>
      <c r="E419" s="487"/>
    </row>
    <row r="420" spans="2:5" s="395" customFormat="1" x14ac:dyDescent="0.2">
      <c r="B420" s="480"/>
      <c r="D420" s="480"/>
      <c r="E420" s="487"/>
    </row>
    <row r="421" spans="2:5" s="395" customFormat="1" x14ac:dyDescent="0.2">
      <c r="B421" s="480"/>
      <c r="D421" s="480"/>
      <c r="E421" s="487"/>
    </row>
    <row r="422" spans="2:5" s="395" customFormat="1" x14ac:dyDescent="0.2">
      <c r="B422" s="480"/>
      <c r="D422" s="480"/>
      <c r="E422" s="487"/>
    </row>
    <row r="423" spans="2:5" s="395" customFormat="1" x14ac:dyDescent="0.2">
      <c r="B423" s="480"/>
      <c r="D423" s="480"/>
      <c r="E423" s="487"/>
    </row>
    <row r="424" spans="2:5" s="395" customFormat="1" x14ac:dyDescent="0.2">
      <c r="B424" s="480"/>
      <c r="D424" s="480"/>
      <c r="E424" s="487"/>
    </row>
    <row r="425" spans="2:5" s="395" customFormat="1" x14ac:dyDescent="0.2">
      <c r="B425" s="480"/>
      <c r="D425" s="480"/>
      <c r="E425" s="487"/>
    </row>
    <row r="426" spans="2:5" s="395" customFormat="1" x14ac:dyDescent="0.2">
      <c r="B426" s="480"/>
      <c r="D426" s="480"/>
      <c r="E426" s="487"/>
    </row>
    <row r="427" spans="2:5" s="395" customFormat="1" x14ac:dyDescent="0.2">
      <c r="B427" s="480"/>
      <c r="D427" s="480"/>
      <c r="E427" s="487"/>
    </row>
    <row r="428" spans="2:5" s="395" customFormat="1" x14ac:dyDescent="0.2">
      <c r="B428" s="480"/>
      <c r="D428" s="480"/>
      <c r="E428" s="487"/>
    </row>
    <row r="429" spans="2:5" s="395" customFormat="1" x14ac:dyDescent="0.2">
      <c r="B429" s="480"/>
      <c r="D429" s="480"/>
      <c r="E429" s="487"/>
    </row>
    <row r="430" spans="2:5" s="395" customFormat="1" x14ac:dyDescent="0.2">
      <c r="B430" s="480"/>
      <c r="D430" s="480"/>
      <c r="E430" s="487"/>
    </row>
    <row r="431" spans="2:5" s="395" customFormat="1" x14ac:dyDescent="0.2">
      <c r="B431" s="480"/>
      <c r="D431" s="480"/>
      <c r="E431" s="487"/>
    </row>
    <row r="432" spans="2:5" s="395" customFormat="1" x14ac:dyDescent="0.2">
      <c r="B432" s="480"/>
      <c r="D432" s="480"/>
      <c r="E432" s="487"/>
    </row>
    <row r="433" spans="2:5" s="395" customFormat="1" x14ac:dyDescent="0.2">
      <c r="B433" s="480"/>
      <c r="D433" s="480"/>
      <c r="E433" s="487"/>
    </row>
    <row r="434" spans="2:5" s="395" customFormat="1" x14ac:dyDescent="0.2">
      <c r="B434" s="480"/>
      <c r="D434" s="480"/>
      <c r="E434" s="487"/>
    </row>
    <row r="435" spans="2:5" s="395" customFormat="1" x14ac:dyDescent="0.2">
      <c r="B435" s="480"/>
      <c r="D435" s="480"/>
      <c r="E435" s="487"/>
    </row>
    <row r="436" spans="2:5" s="395" customFormat="1" x14ac:dyDescent="0.2">
      <c r="B436" s="480"/>
      <c r="D436" s="480"/>
      <c r="E436" s="487"/>
    </row>
    <row r="437" spans="2:5" s="395" customFormat="1" x14ac:dyDescent="0.2">
      <c r="B437" s="480"/>
      <c r="D437" s="480"/>
      <c r="E437" s="487"/>
    </row>
    <row r="438" spans="2:5" s="395" customFormat="1" x14ac:dyDescent="0.2">
      <c r="B438" s="480"/>
      <c r="D438" s="480"/>
      <c r="E438" s="487"/>
    </row>
    <row r="439" spans="2:5" s="395" customFormat="1" x14ac:dyDescent="0.2">
      <c r="B439" s="480"/>
      <c r="D439" s="480"/>
      <c r="E439" s="487"/>
    </row>
    <row r="440" spans="2:5" s="395" customFormat="1" x14ac:dyDescent="0.2">
      <c r="B440" s="480"/>
      <c r="D440" s="480"/>
      <c r="E440" s="487"/>
    </row>
    <row r="441" spans="2:5" s="395" customFormat="1" x14ac:dyDescent="0.2">
      <c r="B441" s="480"/>
      <c r="D441" s="480"/>
      <c r="E441" s="487"/>
    </row>
    <row r="442" spans="2:5" s="395" customFormat="1" x14ac:dyDescent="0.2">
      <c r="B442" s="480"/>
      <c r="D442" s="480"/>
      <c r="E442" s="487"/>
    </row>
    <row r="443" spans="2:5" s="395" customFormat="1" x14ac:dyDescent="0.2">
      <c r="B443" s="480"/>
      <c r="D443" s="480"/>
      <c r="E443" s="487"/>
    </row>
    <row r="444" spans="2:5" s="395" customFormat="1" x14ac:dyDescent="0.2">
      <c r="B444" s="480"/>
      <c r="D444" s="480"/>
      <c r="E444" s="487"/>
    </row>
    <row r="445" spans="2:5" s="395" customFormat="1" x14ac:dyDescent="0.2">
      <c r="B445" s="480"/>
      <c r="D445" s="480"/>
      <c r="E445" s="487"/>
    </row>
    <row r="446" spans="2:5" s="395" customFormat="1" x14ac:dyDescent="0.2">
      <c r="B446" s="480"/>
      <c r="D446" s="480"/>
      <c r="E446" s="487"/>
    </row>
    <row r="447" spans="2:5" s="395" customFormat="1" x14ac:dyDescent="0.2">
      <c r="B447" s="480"/>
      <c r="D447" s="480"/>
      <c r="E447" s="487"/>
    </row>
    <row r="448" spans="2:5" s="395" customFormat="1" x14ac:dyDescent="0.2">
      <c r="B448" s="480"/>
      <c r="D448" s="480"/>
      <c r="E448" s="487"/>
    </row>
    <row r="449" spans="2:5" s="395" customFormat="1" x14ac:dyDescent="0.2">
      <c r="B449" s="480"/>
      <c r="D449" s="480"/>
      <c r="E449" s="487"/>
    </row>
    <row r="450" spans="2:5" s="395" customFormat="1" x14ac:dyDescent="0.2">
      <c r="B450" s="480"/>
      <c r="D450" s="480"/>
      <c r="E450" s="487"/>
    </row>
    <row r="451" spans="2:5" s="395" customFormat="1" x14ac:dyDescent="0.2">
      <c r="B451" s="480"/>
      <c r="D451" s="480"/>
      <c r="E451" s="487"/>
    </row>
    <row r="452" spans="2:5" s="395" customFormat="1" x14ac:dyDescent="0.2">
      <c r="B452" s="480"/>
      <c r="D452" s="480"/>
      <c r="E452" s="487"/>
    </row>
    <row r="453" spans="2:5" s="395" customFormat="1" x14ac:dyDescent="0.2">
      <c r="B453" s="480"/>
      <c r="D453" s="480"/>
      <c r="E453" s="487"/>
    </row>
    <row r="454" spans="2:5" s="395" customFormat="1" x14ac:dyDescent="0.2">
      <c r="B454" s="480"/>
      <c r="D454" s="480"/>
      <c r="E454" s="487"/>
    </row>
    <row r="455" spans="2:5" s="395" customFormat="1" x14ac:dyDescent="0.2">
      <c r="B455" s="480"/>
      <c r="D455" s="480"/>
      <c r="E455" s="487"/>
    </row>
    <row r="456" spans="2:5" s="395" customFormat="1" x14ac:dyDescent="0.2">
      <c r="B456" s="480"/>
      <c r="D456" s="480"/>
      <c r="E456" s="487"/>
    </row>
    <row r="457" spans="2:5" s="395" customFormat="1" x14ac:dyDescent="0.2">
      <c r="B457" s="480"/>
      <c r="D457" s="480"/>
      <c r="E457" s="487"/>
    </row>
    <row r="458" spans="2:5" s="395" customFormat="1" x14ac:dyDescent="0.2">
      <c r="B458" s="480"/>
      <c r="D458" s="480"/>
      <c r="E458" s="487"/>
    </row>
    <row r="459" spans="2:5" s="395" customFormat="1" x14ac:dyDescent="0.2">
      <c r="B459" s="480"/>
      <c r="D459" s="480"/>
      <c r="E459" s="487"/>
    </row>
    <row r="460" spans="2:5" s="395" customFormat="1" x14ac:dyDescent="0.2">
      <c r="B460" s="480"/>
      <c r="D460" s="480"/>
      <c r="E460" s="487"/>
    </row>
    <row r="461" spans="2:5" s="395" customFormat="1" x14ac:dyDescent="0.2">
      <c r="B461" s="480"/>
      <c r="D461" s="480"/>
      <c r="E461" s="487"/>
    </row>
    <row r="462" spans="2:5" s="395" customFormat="1" x14ac:dyDescent="0.2">
      <c r="B462" s="480"/>
      <c r="D462" s="480"/>
      <c r="E462" s="487"/>
    </row>
    <row r="463" spans="2:5" s="395" customFormat="1" x14ac:dyDescent="0.2">
      <c r="B463" s="480"/>
      <c r="D463" s="480"/>
      <c r="E463" s="487"/>
    </row>
    <row r="464" spans="2:5" s="395" customFormat="1" x14ac:dyDescent="0.2">
      <c r="B464" s="480"/>
      <c r="D464" s="480"/>
      <c r="E464" s="487"/>
    </row>
    <row r="465" spans="2:5" s="395" customFormat="1" x14ac:dyDescent="0.2">
      <c r="B465" s="480"/>
      <c r="D465" s="480"/>
      <c r="E465" s="487"/>
    </row>
    <row r="466" spans="2:5" s="395" customFormat="1" x14ac:dyDescent="0.2">
      <c r="B466" s="480"/>
      <c r="D466" s="480"/>
      <c r="E466" s="487"/>
    </row>
    <row r="467" spans="2:5" s="395" customFormat="1" x14ac:dyDescent="0.2">
      <c r="B467" s="480"/>
      <c r="D467" s="480"/>
      <c r="E467" s="487"/>
    </row>
    <row r="468" spans="2:5" s="395" customFormat="1" x14ac:dyDescent="0.2">
      <c r="B468" s="480"/>
      <c r="D468" s="480"/>
      <c r="E468" s="487"/>
    </row>
    <row r="469" spans="2:5" s="395" customFormat="1" x14ac:dyDescent="0.2">
      <c r="B469" s="480"/>
      <c r="D469" s="480"/>
      <c r="E469" s="487"/>
    </row>
    <row r="470" spans="2:5" s="395" customFormat="1" x14ac:dyDescent="0.2">
      <c r="B470" s="480"/>
      <c r="D470" s="480"/>
      <c r="E470" s="487"/>
    </row>
    <row r="471" spans="2:5" s="395" customFormat="1" x14ac:dyDescent="0.2">
      <c r="B471" s="480"/>
      <c r="D471" s="480"/>
      <c r="E471" s="487"/>
    </row>
    <row r="472" spans="2:5" s="395" customFormat="1" x14ac:dyDescent="0.2">
      <c r="B472" s="480"/>
      <c r="D472" s="480"/>
      <c r="E472" s="487"/>
    </row>
    <row r="473" spans="2:5" s="395" customFormat="1" x14ac:dyDescent="0.2">
      <c r="B473" s="480"/>
      <c r="D473" s="480"/>
      <c r="E473" s="487"/>
    </row>
    <row r="474" spans="2:5" s="395" customFormat="1" x14ac:dyDescent="0.2">
      <c r="B474" s="480"/>
      <c r="D474" s="480"/>
      <c r="E474" s="487"/>
    </row>
    <row r="475" spans="2:5" s="395" customFormat="1" x14ac:dyDescent="0.2">
      <c r="B475" s="480"/>
      <c r="D475" s="480"/>
      <c r="E475" s="487"/>
    </row>
    <row r="476" spans="2:5" s="395" customFormat="1" x14ac:dyDescent="0.2">
      <c r="B476" s="480"/>
      <c r="D476" s="480"/>
      <c r="E476" s="487"/>
    </row>
    <row r="477" spans="2:5" s="395" customFormat="1" x14ac:dyDescent="0.2">
      <c r="B477" s="480"/>
      <c r="D477" s="480"/>
      <c r="E477" s="487"/>
    </row>
    <row r="478" spans="2:5" s="395" customFormat="1" x14ac:dyDescent="0.2">
      <c r="B478" s="480"/>
      <c r="D478" s="480"/>
      <c r="E478" s="487"/>
    </row>
    <row r="479" spans="2:5" s="395" customFormat="1" x14ac:dyDescent="0.2">
      <c r="B479" s="480"/>
      <c r="D479" s="480"/>
      <c r="E479" s="487"/>
    </row>
    <row r="480" spans="2:5" s="395" customFormat="1" x14ac:dyDescent="0.2">
      <c r="B480" s="480"/>
      <c r="D480" s="480"/>
      <c r="E480" s="487"/>
    </row>
    <row r="481" spans="2:5" s="395" customFormat="1" x14ac:dyDescent="0.2">
      <c r="B481" s="480"/>
      <c r="D481" s="480"/>
      <c r="E481" s="487"/>
    </row>
    <row r="482" spans="2:5" s="395" customFormat="1" x14ac:dyDescent="0.2">
      <c r="B482" s="480"/>
      <c r="D482" s="480"/>
      <c r="E482" s="487"/>
    </row>
    <row r="483" spans="2:5" s="395" customFormat="1" x14ac:dyDescent="0.2">
      <c r="B483" s="480"/>
      <c r="D483" s="480"/>
      <c r="E483" s="487"/>
    </row>
    <row r="484" spans="2:5" s="395" customFormat="1" x14ac:dyDescent="0.2">
      <c r="B484" s="480"/>
      <c r="D484" s="480"/>
      <c r="E484" s="487"/>
    </row>
    <row r="485" spans="2:5" s="395" customFormat="1" x14ac:dyDescent="0.2">
      <c r="B485" s="480"/>
      <c r="D485" s="480"/>
      <c r="E485" s="487"/>
    </row>
    <row r="486" spans="2:5" s="395" customFormat="1" x14ac:dyDescent="0.2">
      <c r="B486" s="480"/>
      <c r="D486" s="480"/>
      <c r="E486" s="487"/>
    </row>
    <row r="487" spans="2:5" s="395" customFormat="1" x14ac:dyDescent="0.2">
      <c r="B487" s="480"/>
      <c r="D487" s="480"/>
      <c r="E487" s="487"/>
    </row>
    <row r="488" spans="2:5" s="395" customFormat="1" x14ac:dyDescent="0.2">
      <c r="B488" s="480"/>
      <c r="D488" s="480"/>
      <c r="E488" s="487"/>
    </row>
    <row r="489" spans="2:5" s="395" customFormat="1" x14ac:dyDescent="0.2">
      <c r="B489" s="480"/>
      <c r="D489" s="480"/>
      <c r="E489" s="487"/>
    </row>
    <row r="490" spans="2:5" s="395" customFormat="1" x14ac:dyDescent="0.2">
      <c r="B490" s="480"/>
      <c r="D490" s="480"/>
      <c r="E490" s="487"/>
    </row>
    <row r="491" spans="2:5" s="395" customFormat="1" x14ac:dyDescent="0.2">
      <c r="B491" s="480"/>
      <c r="D491" s="480"/>
      <c r="E491" s="487"/>
    </row>
    <row r="492" spans="2:5" s="395" customFormat="1" x14ac:dyDescent="0.2">
      <c r="B492" s="480"/>
      <c r="D492" s="480"/>
      <c r="E492" s="487"/>
    </row>
    <row r="493" spans="2:5" s="395" customFormat="1" x14ac:dyDescent="0.2">
      <c r="B493" s="480"/>
      <c r="D493" s="480"/>
      <c r="E493" s="487"/>
    </row>
    <row r="494" spans="2:5" s="395" customFormat="1" x14ac:dyDescent="0.2">
      <c r="B494" s="480"/>
      <c r="D494" s="480"/>
      <c r="E494" s="487"/>
    </row>
    <row r="495" spans="2:5" s="395" customFormat="1" x14ac:dyDescent="0.2">
      <c r="B495" s="480"/>
      <c r="D495" s="480"/>
      <c r="E495" s="487"/>
    </row>
    <row r="496" spans="2:5" s="395" customFormat="1" x14ac:dyDescent="0.2">
      <c r="B496" s="480"/>
      <c r="D496" s="480"/>
      <c r="E496" s="487"/>
    </row>
    <row r="497" spans="2:5" s="395" customFormat="1" x14ac:dyDescent="0.2">
      <c r="B497" s="480"/>
      <c r="D497" s="480"/>
      <c r="E497" s="487"/>
    </row>
    <row r="498" spans="2:5" s="395" customFormat="1" x14ac:dyDescent="0.2">
      <c r="B498" s="480"/>
      <c r="D498" s="480"/>
      <c r="E498" s="487"/>
    </row>
    <row r="499" spans="2:5" s="395" customFormat="1" x14ac:dyDescent="0.2">
      <c r="B499" s="480"/>
      <c r="D499" s="480"/>
      <c r="E499" s="487"/>
    </row>
    <row r="500" spans="2:5" s="395" customFormat="1" x14ac:dyDescent="0.2">
      <c r="B500" s="480"/>
      <c r="D500" s="480"/>
      <c r="E500" s="487"/>
    </row>
    <row r="501" spans="2:5" s="395" customFormat="1" x14ac:dyDescent="0.2">
      <c r="B501" s="480"/>
      <c r="D501" s="480"/>
      <c r="E501" s="487"/>
    </row>
    <row r="502" spans="2:5" s="395" customFormat="1" x14ac:dyDescent="0.2">
      <c r="B502" s="480"/>
      <c r="D502" s="480"/>
      <c r="E502" s="487"/>
    </row>
    <row r="503" spans="2:5" s="395" customFormat="1" x14ac:dyDescent="0.2">
      <c r="B503" s="480"/>
      <c r="D503" s="480"/>
      <c r="E503" s="487"/>
    </row>
    <row r="504" spans="2:5" s="395" customFormat="1" x14ac:dyDescent="0.2">
      <c r="B504" s="480"/>
      <c r="D504" s="480"/>
      <c r="E504" s="487"/>
    </row>
    <row r="505" spans="2:5" s="395" customFormat="1" x14ac:dyDescent="0.2">
      <c r="B505" s="480"/>
      <c r="D505" s="480"/>
      <c r="E505" s="487"/>
    </row>
    <row r="506" spans="2:5" s="395" customFormat="1" x14ac:dyDescent="0.2">
      <c r="B506" s="480"/>
      <c r="D506" s="480"/>
      <c r="E506" s="487"/>
    </row>
    <row r="507" spans="2:5" s="395" customFormat="1" x14ac:dyDescent="0.2">
      <c r="B507" s="480"/>
      <c r="D507" s="480"/>
      <c r="E507" s="487"/>
    </row>
    <row r="508" spans="2:5" s="395" customFormat="1" x14ac:dyDescent="0.2">
      <c r="B508" s="480"/>
      <c r="D508" s="480"/>
      <c r="E508" s="487"/>
    </row>
    <row r="509" spans="2:5" s="395" customFormat="1" x14ac:dyDescent="0.2">
      <c r="B509" s="480"/>
      <c r="D509" s="480"/>
      <c r="E509" s="487"/>
    </row>
    <row r="510" spans="2:5" s="395" customFormat="1" x14ac:dyDescent="0.2">
      <c r="B510" s="480"/>
      <c r="D510" s="480"/>
      <c r="E510" s="487"/>
    </row>
    <row r="511" spans="2:5" s="395" customFormat="1" x14ac:dyDescent="0.2">
      <c r="B511" s="480"/>
      <c r="D511" s="480"/>
      <c r="E511" s="487"/>
    </row>
    <row r="512" spans="2:5" s="395" customFormat="1" x14ac:dyDescent="0.2">
      <c r="B512" s="480"/>
      <c r="D512" s="480"/>
      <c r="E512" s="487"/>
    </row>
    <row r="513" spans="2:5" s="395" customFormat="1" x14ac:dyDescent="0.2">
      <c r="B513" s="480"/>
      <c r="D513" s="480"/>
      <c r="E513" s="487"/>
    </row>
    <row r="514" spans="2:5" s="395" customFormat="1" x14ac:dyDescent="0.2">
      <c r="B514" s="480"/>
      <c r="D514" s="480"/>
      <c r="E514" s="487"/>
    </row>
    <row r="515" spans="2:5" s="395" customFormat="1" x14ac:dyDescent="0.2">
      <c r="B515" s="480"/>
      <c r="D515" s="480"/>
      <c r="E515" s="487"/>
    </row>
    <row r="516" spans="2:5" s="395" customFormat="1" x14ac:dyDescent="0.2">
      <c r="B516" s="480"/>
      <c r="D516" s="480"/>
      <c r="E516" s="487"/>
    </row>
    <row r="517" spans="2:5" s="395" customFormat="1" x14ac:dyDescent="0.2">
      <c r="B517" s="480"/>
      <c r="D517" s="480"/>
      <c r="E517" s="487"/>
    </row>
    <row r="518" spans="2:5" s="395" customFormat="1" x14ac:dyDescent="0.2">
      <c r="B518" s="480"/>
      <c r="D518" s="480"/>
      <c r="E518" s="487"/>
    </row>
    <row r="519" spans="2:5" s="395" customFormat="1" x14ac:dyDescent="0.2">
      <c r="B519" s="480"/>
      <c r="D519" s="480"/>
      <c r="E519" s="487"/>
    </row>
    <row r="520" spans="2:5" s="395" customFormat="1" x14ac:dyDescent="0.2">
      <c r="B520" s="480"/>
      <c r="D520" s="480"/>
      <c r="E520" s="487"/>
    </row>
    <row r="521" spans="2:5" s="395" customFormat="1" x14ac:dyDescent="0.2">
      <c r="B521" s="480"/>
      <c r="D521" s="480"/>
      <c r="E521" s="487"/>
    </row>
    <row r="522" spans="2:5" s="395" customFormat="1" x14ac:dyDescent="0.2">
      <c r="B522" s="480"/>
      <c r="D522" s="480"/>
      <c r="E522" s="487"/>
    </row>
    <row r="523" spans="2:5" s="395" customFormat="1" x14ac:dyDescent="0.2">
      <c r="B523" s="480"/>
      <c r="D523" s="480"/>
      <c r="E523" s="487"/>
    </row>
    <row r="524" spans="2:5" s="395" customFormat="1" x14ac:dyDescent="0.2">
      <c r="B524" s="480"/>
      <c r="D524" s="480"/>
      <c r="E524" s="487"/>
    </row>
    <row r="525" spans="2:5" s="395" customFormat="1" x14ac:dyDescent="0.2">
      <c r="B525" s="480"/>
      <c r="D525" s="480"/>
      <c r="E525" s="487"/>
    </row>
    <row r="526" spans="2:5" s="395" customFormat="1" x14ac:dyDescent="0.2">
      <c r="B526" s="480"/>
      <c r="D526" s="480"/>
      <c r="E526" s="487"/>
    </row>
    <row r="527" spans="2:5" s="395" customFormat="1" x14ac:dyDescent="0.2">
      <c r="B527" s="480"/>
      <c r="D527" s="480"/>
      <c r="E527" s="487"/>
    </row>
    <row r="528" spans="2:5" s="395" customFormat="1" x14ac:dyDescent="0.2">
      <c r="B528" s="480"/>
      <c r="D528" s="480"/>
      <c r="E528" s="487"/>
    </row>
    <row r="529" spans="2:5" s="395" customFormat="1" x14ac:dyDescent="0.2">
      <c r="B529" s="480"/>
      <c r="D529" s="480"/>
      <c r="E529" s="487"/>
    </row>
    <row r="530" spans="2:5" s="395" customFormat="1" x14ac:dyDescent="0.2">
      <c r="B530" s="480"/>
      <c r="D530" s="480"/>
      <c r="E530" s="487"/>
    </row>
    <row r="531" spans="2:5" s="395" customFormat="1" x14ac:dyDescent="0.2">
      <c r="B531" s="480"/>
      <c r="D531" s="480"/>
      <c r="E531" s="487"/>
    </row>
    <row r="532" spans="2:5" s="395" customFormat="1" x14ac:dyDescent="0.2">
      <c r="B532" s="480"/>
      <c r="D532" s="480"/>
      <c r="E532" s="487"/>
    </row>
    <row r="533" spans="2:5" s="395" customFormat="1" x14ac:dyDescent="0.2">
      <c r="B533" s="480"/>
      <c r="D533" s="480"/>
      <c r="E533" s="487"/>
    </row>
    <row r="534" spans="2:5" s="395" customFormat="1" x14ac:dyDescent="0.2">
      <c r="B534" s="480"/>
      <c r="D534" s="480"/>
      <c r="E534" s="487"/>
    </row>
    <row r="535" spans="2:5" s="395" customFormat="1" x14ac:dyDescent="0.2">
      <c r="B535" s="480"/>
      <c r="D535" s="480"/>
      <c r="E535" s="487"/>
    </row>
    <row r="536" spans="2:5" s="395" customFormat="1" x14ac:dyDescent="0.2">
      <c r="B536" s="480"/>
      <c r="D536" s="480"/>
      <c r="E536" s="487"/>
    </row>
    <row r="537" spans="2:5" s="395" customFormat="1" x14ac:dyDescent="0.2">
      <c r="B537" s="480"/>
      <c r="D537" s="480"/>
      <c r="E537" s="487"/>
    </row>
    <row r="538" spans="2:5" s="395" customFormat="1" x14ac:dyDescent="0.2">
      <c r="B538" s="480"/>
      <c r="D538" s="480"/>
      <c r="E538" s="487"/>
    </row>
    <row r="539" spans="2:5" s="395" customFormat="1" x14ac:dyDescent="0.2">
      <c r="B539" s="480"/>
      <c r="D539" s="480"/>
      <c r="E539" s="487"/>
    </row>
    <row r="540" spans="2:5" s="395" customFormat="1" x14ac:dyDescent="0.2">
      <c r="B540" s="480"/>
      <c r="D540" s="480"/>
      <c r="E540" s="487"/>
    </row>
    <row r="541" spans="2:5" s="395" customFormat="1" x14ac:dyDescent="0.2">
      <c r="B541" s="480"/>
      <c r="D541" s="480"/>
      <c r="E541" s="487"/>
    </row>
    <row r="542" spans="2:5" s="395" customFormat="1" x14ac:dyDescent="0.2">
      <c r="B542" s="480"/>
      <c r="D542" s="480"/>
      <c r="E542" s="487"/>
    </row>
    <row r="543" spans="2:5" s="395" customFormat="1" x14ac:dyDescent="0.2">
      <c r="B543" s="480"/>
      <c r="D543" s="480"/>
      <c r="E543" s="487"/>
    </row>
    <row r="544" spans="2:5" s="395" customFormat="1" x14ac:dyDescent="0.2">
      <c r="B544" s="480"/>
      <c r="D544" s="480"/>
      <c r="E544" s="487"/>
    </row>
    <row r="545" spans="2:5" s="395" customFormat="1" x14ac:dyDescent="0.2">
      <c r="B545" s="480"/>
      <c r="D545" s="480"/>
      <c r="E545" s="487"/>
    </row>
    <row r="546" spans="2:5" s="395" customFormat="1" x14ac:dyDescent="0.2">
      <c r="B546" s="480"/>
      <c r="D546" s="480"/>
      <c r="E546" s="487"/>
    </row>
    <row r="547" spans="2:5" s="395" customFormat="1" x14ac:dyDescent="0.2">
      <c r="B547" s="480"/>
      <c r="D547" s="480"/>
      <c r="E547" s="487"/>
    </row>
    <row r="548" spans="2:5" s="395" customFormat="1" x14ac:dyDescent="0.2">
      <c r="B548" s="480"/>
      <c r="D548" s="480"/>
      <c r="E548" s="487"/>
    </row>
    <row r="549" spans="2:5" s="395" customFormat="1" x14ac:dyDescent="0.2">
      <c r="B549" s="480"/>
      <c r="D549" s="480"/>
      <c r="E549" s="487"/>
    </row>
    <row r="550" spans="2:5" s="395" customFormat="1" x14ac:dyDescent="0.2">
      <c r="B550" s="480"/>
      <c r="D550" s="480"/>
      <c r="E550" s="487"/>
    </row>
    <row r="551" spans="2:5" s="395" customFormat="1" x14ac:dyDescent="0.2">
      <c r="B551" s="480"/>
      <c r="D551" s="480"/>
      <c r="E551" s="487"/>
    </row>
    <row r="552" spans="2:5" s="395" customFormat="1" x14ac:dyDescent="0.2">
      <c r="B552" s="480"/>
      <c r="D552" s="480"/>
      <c r="E552" s="487"/>
    </row>
    <row r="553" spans="2:5" s="395" customFormat="1" x14ac:dyDescent="0.2">
      <c r="B553" s="480"/>
      <c r="D553" s="480"/>
      <c r="E553" s="487"/>
    </row>
    <row r="554" spans="2:5" s="395" customFormat="1" x14ac:dyDescent="0.2">
      <c r="B554" s="480"/>
      <c r="D554" s="480"/>
      <c r="E554" s="487"/>
    </row>
    <row r="555" spans="2:5" s="395" customFormat="1" x14ac:dyDescent="0.2">
      <c r="B555" s="480"/>
      <c r="D555" s="480"/>
      <c r="E555" s="487"/>
    </row>
    <row r="556" spans="2:5" s="395" customFormat="1" x14ac:dyDescent="0.2">
      <c r="B556" s="480"/>
      <c r="D556" s="480"/>
      <c r="E556" s="487"/>
    </row>
    <row r="557" spans="2:5" s="395" customFormat="1" x14ac:dyDescent="0.2">
      <c r="B557" s="480"/>
      <c r="D557" s="480"/>
      <c r="E557" s="487"/>
    </row>
    <row r="558" spans="2:5" s="395" customFormat="1" x14ac:dyDescent="0.2">
      <c r="B558" s="480"/>
      <c r="D558" s="480"/>
      <c r="E558" s="487"/>
    </row>
    <row r="559" spans="2:5" s="395" customFormat="1" x14ac:dyDescent="0.2">
      <c r="B559" s="480"/>
      <c r="D559" s="480"/>
      <c r="E559" s="487"/>
    </row>
    <row r="560" spans="2:5" s="395" customFormat="1" x14ac:dyDescent="0.2">
      <c r="B560" s="480"/>
      <c r="D560" s="480"/>
      <c r="E560" s="487"/>
    </row>
    <row r="561" spans="2:5" s="395" customFormat="1" x14ac:dyDescent="0.2">
      <c r="B561" s="480"/>
      <c r="D561" s="480"/>
      <c r="E561" s="487"/>
    </row>
    <row r="562" spans="2:5" s="395" customFormat="1" x14ac:dyDescent="0.2">
      <c r="B562" s="480"/>
      <c r="D562" s="480"/>
      <c r="E562" s="487"/>
    </row>
    <row r="563" spans="2:5" s="395" customFormat="1" x14ac:dyDescent="0.2">
      <c r="B563" s="480"/>
      <c r="D563" s="480"/>
      <c r="E563" s="487"/>
    </row>
    <row r="564" spans="2:5" s="395" customFormat="1" x14ac:dyDescent="0.2">
      <c r="B564" s="480"/>
      <c r="D564" s="480"/>
      <c r="E564" s="487"/>
    </row>
    <row r="565" spans="2:5" s="395" customFormat="1" x14ac:dyDescent="0.2">
      <c r="B565" s="480"/>
      <c r="D565" s="480"/>
      <c r="E565" s="487"/>
    </row>
    <row r="566" spans="2:5" s="395" customFormat="1" x14ac:dyDescent="0.2">
      <c r="B566" s="480"/>
      <c r="D566" s="480"/>
      <c r="E566" s="487"/>
    </row>
    <row r="567" spans="2:5" s="395" customFormat="1" x14ac:dyDescent="0.2">
      <c r="B567" s="480"/>
      <c r="D567" s="480"/>
      <c r="E567" s="487"/>
    </row>
    <row r="568" spans="2:5" s="395" customFormat="1" x14ac:dyDescent="0.2">
      <c r="B568" s="480"/>
      <c r="D568" s="480"/>
      <c r="E568" s="487"/>
    </row>
    <row r="569" spans="2:5" s="395" customFormat="1" x14ac:dyDescent="0.2">
      <c r="B569" s="480"/>
      <c r="D569" s="480"/>
      <c r="E569" s="487"/>
    </row>
    <row r="570" spans="2:5" s="395" customFormat="1" x14ac:dyDescent="0.2">
      <c r="B570" s="480"/>
      <c r="D570" s="480"/>
      <c r="E570" s="487"/>
    </row>
    <row r="571" spans="2:5" s="395" customFormat="1" x14ac:dyDescent="0.2">
      <c r="B571" s="480"/>
      <c r="D571" s="480"/>
      <c r="E571" s="487"/>
    </row>
    <row r="572" spans="2:5" s="395" customFormat="1" x14ac:dyDescent="0.2">
      <c r="B572" s="480"/>
      <c r="D572" s="480"/>
      <c r="E572" s="487"/>
    </row>
    <row r="573" spans="2:5" s="395" customFormat="1" x14ac:dyDescent="0.2">
      <c r="B573" s="480"/>
      <c r="D573" s="480"/>
      <c r="E573" s="487"/>
    </row>
    <row r="574" spans="2:5" s="395" customFormat="1" x14ac:dyDescent="0.2">
      <c r="B574" s="480"/>
      <c r="D574" s="480"/>
      <c r="E574" s="487"/>
    </row>
    <row r="575" spans="2:5" s="395" customFormat="1" x14ac:dyDescent="0.2">
      <c r="B575" s="480"/>
      <c r="D575" s="480"/>
      <c r="E575" s="487"/>
    </row>
    <row r="576" spans="2:5" s="395" customFormat="1" x14ac:dyDescent="0.2">
      <c r="B576" s="480"/>
      <c r="D576" s="480"/>
      <c r="E576" s="487"/>
    </row>
    <row r="577" spans="2:5" s="395" customFormat="1" x14ac:dyDescent="0.2">
      <c r="B577" s="480"/>
      <c r="D577" s="480"/>
      <c r="E577" s="487"/>
    </row>
    <row r="578" spans="2:5" s="395" customFormat="1" x14ac:dyDescent="0.2">
      <c r="B578" s="480"/>
      <c r="D578" s="480"/>
      <c r="E578" s="487"/>
    </row>
    <row r="579" spans="2:5" s="395" customFormat="1" x14ac:dyDescent="0.2">
      <c r="B579" s="480"/>
      <c r="D579" s="480"/>
      <c r="E579" s="487"/>
    </row>
    <row r="580" spans="2:5" s="395" customFormat="1" x14ac:dyDescent="0.2">
      <c r="B580" s="480"/>
      <c r="D580" s="480"/>
      <c r="E580" s="487"/>
    </row>
    <row r="581" spans="2:5" s="395" customFormat="1" x14ac:dyDescent="0.2">
      <c r="B581" s="480"/>
      <c r="D581" s="480"/>
      <c r="E581" s="487"/>
    </row>
    <row r="582" spans="2:5" s="395" customFormat="1" x14ac:dyDescent="0.2">
      <c r="B582" s="480"/>
      <c r="D582" s="480"/>
      <c r="E582" s="487"/>
    </row>
    <row r="583" spans="2:5" s="395" customFormat="1" x14ac:dyDescent="0.2">
      <c r="B583" s="480"/>
      <c r="D583" s="480"/>
      <c r="E583" s="487"/>
    </row>
    <row r="584" spans="2:5" s="395" customFormat="1" x14ac:dyDescent="0.2">
      <c r="B584" s="480"/>
      <c r="D584" s="480"/>
      <c r="E584" s="487"/>
    </row>
    <row r="585" spans="2:5" s="395" customFormat="1" x14ac:dyDescent="0.2">
      <c r="B585" s="480"/>
      <c r="D585" s="480"/>
      <c r="E585" s="487"/>
    </row>
    <row r="586" spans="2:5" s="395" customFormat="1" x14ac:dyDescent="0.2">
      <c r="B586" s="480"/>
      <c r="D586" s="480"/>
      <c r="E586" s="487"/>
    </row>
    <row r="587" spans="2:5" s="395" customFormat="1" x14ac:dyDescent="0.2">
      <c r="B587" s="480"/>
      <c r="D587" s="480"/>
      <c r="E587" s="487"/>
    </row>
    <row r="588" spans="2:5" s="395" customFormat="1" x14ac:dyDescent="0.2">
      <c r="B588" s="480"/>
      <c r="D588" s="480"/>
      <c r="E588" s="487"/>
    </row>
    <row r="589" spans="2:5" s="395" customFormat="1" x14ac:dyDescent="0.2">
      <c r="B589" s="480"/>
      <c r="D589" s="480"/>
      <c r="E589" s="487"/>
    </row>
    <row r="590" spans="2:5" s="395" customFormat="1" x14ac:dyDescent="0.2">
      <c r="B590" s="480"/>
      <c r="D590" s="480"/>
      <c r="E590" s="487"/>
    </row>
    <row r="591" spans="2:5" s="395" customFormat="1" x14ac:dyDescent="0.2">
      <c r="B591" s="480"/>
      <c r="D591" s="480"/>
      <c r="E591" s="487"/>
    </row>
    <row r="592" spans="2:5" s="395" customFormat="1" x14ac:dyDescent="0.2">
      <c r="B592" s="480"/>
      <c r="D592" s="480"/>
      <c r="E592" s="487"/>
    </row>
    <row r="593" spans="2:5" s="395" customFormat="1" x14ac:dyDescent="0.2">
      <c r="B593" s="480"/>
      <c r="D593" s="480"/>
      <c r="E593" s="487"/>
    </row>
    <row r="594" spans="2:5" s="395" customFormat="1" x14ac:dyDescent="0.2">
      <c r="B594" s="480"/>
      <c r="D594" s="480"/>
      <c r="E594" s="487"/>
    </row>
    <row r="595" spans="2:5" s="395" customFormat="1" x14ac:dyDescent="0.2">
      <c r="B595" s="480"/>
      <c r="D595" s="480"/>
      <c r="E595" s="487"/>
    </row>
    <row r="596" spans="2:5" s="395" customFormat="1" x14ac:dyDescent="0.2">
      <c r="B596" s="480"/>
      <c r="D596" s="480"/>
      <c r="E596" s="487"/>
    </row>
    <row r="597" spans="2:5" s="395" customFormat="1" x14ac:dyDescent="0.2">
      <c r="B597" s="480"/>
      <c r="D597" s="480"/>
      <c r="E597" s="487"/>
    </row>
    <row r="598" spans="2:5" s="395" customFormat="1" x14ac:dyDescent="0.2">
      <c r="B598" s="480"/>
      <c r="D598" s="480"/>
      <c r="E598" s="487"/>
    </row>
    <row r="599" spans="2:5" s="395" customFormat="1" x14ac:dyDescent="0.2">
      <c r="B599" s="480"/>
      <c r="D599" s="480"/>
      <c r="E599" s="487"/>
    </row>
    <row r="600" spans="2:5" s="395" customFormat="1" x14ac:dyDescent="0.2">
      <c r="B600" s="480"/>
      <c r="D600" s="480"/>
      <c r="E600" s="487"/>
    </row>
    <row r="601" spans="2:5" s="395" customFormat="1" x14ac:dyDescent="0.2">
      <c r="B601" s="480"/>
      <c r="D601" s="480"/>
      <c r="E601" s="487"/>
    </row>
    <row r="602" spans="2:5" s="395" customFormat="1" x14ac:dyDescent="0.2">
      <c r="B602" s="480"/>
      <c r="D602" s="480"/>
      <c r="E602" s="487"/>
    </row>
    <row r="603" spans="2:5" s="395" customFormat="1" x14ac:dyDescent="0.2">
      <c r="B603" s="480"/>
      <c r="D603" s="480"/>
      <c r="E603" s="487"/>
    </row>
    <row r="604" spans="2:5" s="395" customFormat="1" x14ac:dyDescent="0.2">
      <c r="B604" s="480"/>
      <c r="D604" s="480"/>
      <c r="E604" s="487"/>
    </row>
    <row r="605" spans="2:5" s="395" customFormat="1" x14ac:dyDescent="0.2">
      <c r="B605" s="480"/>
      <c r="D605" s="480"/>
      <c r="E605" s="487"/>
    </row>
    <row r="606" spans="2:5" s="395" customFormat="1" x14ac:dyDescent="0.2">
      <c r="B606" s="480"/>
      <c r="D606" s="480"/>
      <c r="E606" s="487"/>
    </row>
    <row r="607" spans="2:5" s="395" customFormat="1" x14ac:dyDescent="0.2">
      <c r="B607" s="480"/>
      <c r="D607" s="480"/>
      <c r="E607" s="487"/>
    </row>
    <row r="608" spans="2:5" s="395" customFormat="1" x14ac:dyDescent="0.2">
      <c r="B608" s="480"/>
      <c r="D608" s="480"/>
      <c r="E608" s="487"/>
    </row>
    <row r="609" spans="2:5" s="395" customFormat="1" x14ac:dyDescent="0.2">
      <c r="B609" s="480"/>
      <c r="D609" s="480"/>
      <c r="E609" s="487"/>
    </row>
    <row r="610" spans="2:5" s="395" customFormat="1" x14ac:dyDescent="0.2">
      <c r="B610" s="480"/>
      <c r="D610" s="480"/>
      <c r="E610" s="487"/>
    </row>
    <row r="611" spans="2:5" s="395" customFormat="1" x14ac:dyDescent="0.2">
      <c r="B611" s="480"/>
      <c r="D611" s="480"/>
      <c r="E611" s="487"/>
    </row>
    <row r="612" spans="2:5" s="395" customFormat="1" x14ac:dyDescent="0.2">
      <c r="B612" s="480"/>
      <c r="D612" s="480"/>
      <c r="E612" s="487"/>
    </row>
    <row r="613" spans="2:5" s="395" customFormat="1" x14ac:dyDescent="0.2">
      <c r="B613" s="480"/>
      <c r="D613" s="480"/>
      <c r="E613" s="487"/>
    </row>
    <row r="614" spans="2:5" s="395" customFormat="1" x14ac:dyDescent="0.2">
      <c r="B614" s="480"/>
      <c r="D614" s="480"/>
      <c r="E614" s="487"/>
    </row>
    <row r="615" spans="2:5" s="395" customFormat="1" x14ac:dyDescent="0.2">
      <c r="B615" s="480"/>
      <c r="D615" s="480"/>
      <c r="E615" s="487"/>
    </row>
    <row r="616" spans="2:5" s="395" customFormat="1" x14ac:dyDescent="0.2">
      <c r="B616" s="480"/>
      <c r="D616" s="480"/>
      <c r="E616" s="487"/>
    </row>
    <row r="617" spans="2:5" s="395" customFormat="1" x14ac:dyDescent="0.2">
      <c r="B617" s="480"/>
      <c r="D617" s="480"/>
      <c r="E617" s="487"/>
    </row>
    <row r="618" spans="2:5" s="395" customFormat="1" x14ac:dyDescent="0.2">
      <c r="B618" s="480"/>
      <c r="D618" s="480"/>
      <c r="E618" s="487"/>
    </row>
    <row r="619" spans="2:5" s="395" customFormat="1" x14ac:dyDescent="0.2">
      <c r="B619" s="480"/>
      <c r="D619" s="480"/>
      <c r="E619" s="487"/>
    </row>
    <row r="620" spans="2:5" s="395" customFormat="1" x14ac:dyDescent="0.2">
      <c r="B620" s="480"/>
      <c r="D620" s="480"/>
      <c r="E620" s="487"/>
    </row>
    <row r="621" spans="2:5" s="395" customFormat="1" x14ac:dyDescent="0.2">
      <c r="B621" s="480"/>
      <c r="D621" s="480"/>
      <c r="E621" s="487"/>
    </row>
    <row r="622" spans="2:5" s="395" customFormat="1" x14ac:dyDescent="0.2">
      <c r="B622" s="480"/>
      <c r="D622" s="480"/>
      <c r="E622" s="487"/>
    </row>
    <row r="623" spans="2:5" s="395" customFormat="1" x14ac:dyDescent="0.2">
      <c r="B623" s="480"/>
      <c r="D623" s="480"/>
      <c r="E623" s="487"/>
    </row>
    <row r="624" spans="2:5" s="395" customFormat="1" x14ac:dyDescent="0.2">
      <c r="B624" s="480"/>
      <c r="D624" s="480"/>
      <c r="E624" s="487"/>
    </row>
    <row r="625" spans="2:5" s="395" customFormat="1" x14ac:dyDescent="0.2">
      <c r="B625" s="480"/>
      <c r="D625" s="480"/>
      <c r="E625" s="487"/>
    </row>
    <row r="626" spans="2:5" s="395" customFormat="1" x14ac:dyDescent="0.2">
      <c r="B626" s="480"/>
      <c r="D626" s="480"/>
      <c r="E626" s="487"/>
    </row>
    <row r="627" spans="2:5" s="395" customFormat="1" x14ac:dyDescent="0.2">
      <c r="B627" s="480"/>
      <c r="D627" s="480"/>
      <c r="E627" s="487"/>
    </row>
    <row r="628" spans="2:5" s="395" customFormat="1" x14ac:dyDescent="0.2">
      <c r="B628" s="480"/>
      <c r="D628" s="480"/>
      <c r="E628" s="487"/>
    </row>
    <row r="629" spans="2:5" s="395" customFormat="1" x14ac:dyDescent="0.2">
      <c r="B629" s="480"/>
      <c r="D629" s="480"/>
      <c r="E629" s="487"/>
    </row>
    <row r="630" spans="2:5" s="395" customFormat="1" x14ac:dyDescent="0.2">
      <c r="B630" s="480"/>
      <c r="D630" s="480"/>
      <c r="E630" s="487"/>
    </row>
    <row r="631" spans="2:5" s="395" customFormat="1" x14ac:dyDescent="0.2">
      <c r="B631" s="480"/>
      <c r="D631" s="480"/>
      <c r="E631" s="487"/>
    </row>
    <row r="632" spans="2:5" s="395" customFormat="1" x14ac:dyDescent="0.2">
      <c r="B632" s="480"/>
      <c r="D632" s="480"/>
      <c r="E632" s="487"/>
    </row>
    <row r="633" spans="2:5" s="395" customFormat="1" x14ac:dyDescent="0.2">
      <c r="B633" s="480"/>
      <c r="D633" s="480"/>
      <c r="E633" s="487"/>
    </row>
    <row r="634" spans="2:5" s="395" customFormat="1" x14ac:dyDescent="0.2">
      <c r="B634" s="480"/>
      <c r="D634" s="480"/>
      <c r="E634" s="487"/>
    </row>
    <row r="635" spans="2:5" s="395" customFormat="1" x14ac:dyDescent="0.2">
      <c r="B635" s="480"/>
      <c r="D635" s="480"/>
      <c r="E635" s="487"/>
    </row>
    <row r="636" spans="2:5" s="395" customFormat="1" x14ac:dyDescent="0.2">
      <c r="B636" s="480"/>
      <c r="D636" s="480"/>
      <c r="E636" s="487"/>
    </row>
    <row r="637" spans="2:5" s="395" customFormat="1" x14ac:dyDescent="0.2">
      <c r="B637" s="480"/>
      <c r="D637" s="480"/>
      <c r="E637" s="487"/>
    </row>
    <row r="638" spans="2:5" s="395" customFormat="1" x14ac:dyDescent="0.2">
      <c r="B638" s="480"/>
      <c r="D638" s="480"/>
      <c r="E638" s="487"/>
    </row>
    <row r="639" spans="2:5" s="395" customFormat="1" x14ac:dyDescent="0.2">
      <c r="B639" s="480"/>
      <c r="D639" s="480"/>
      <c r="E639" s="487"/>
    </row>
    <row r="640" spans="2:5" s="395" customFormat="1" x14ac:dyDescent="0.2">
      <c r="B640" s="480"/>
      <c r="D640" s="480"/>
      <c r="E640" s="487"/>
    </row>
    <row r="641" spans="2:5" s="395" customFormat="1" x14ac:dyDescent="0.2">
      <c r="B641" s="480"/>
      <c r="D641" s="480"/>
      <c r="E641" s="487"/>
    </row>
    <row r="642" spans="2:5" s="395" customFormat="1" x14ac:dyDescent="0.2">
      <c r="B642" s="480"/>
      <c r="D642" s="480"/>
      <c r="E642" s="487"/>
    </row>
    <row r="643" spans="2:5" s="395" customFormat="1" x14ac:dyDescent="0.2">
      <c r="B643" s="480"/>
      <c r="D643" s="480"/>
      <c r="E643" s="487"/>
    </row>
    <row r="644" spans="2:5" s="395" customFormat="1" x14ac:dyDescent="0.2">
      <c r="B644" s="480"/>
      <c r="D644" s="480"/>
      <c r="E644" s="487"/>
    </row>
    <row r="645" spans="2:5" s="395" customFormat="1" x14ac:dyDescent="0.2">
      <c r="B645" s="480"/>
      <c r="D645" s="480"/>
      <c r="E645" s="487"/>
    </row>
    <row r="646" spans="2:5" s="395" customFormat="1" x14ac:dyDescent="0.2">
      <c r="B646" s="480"/>
      <c r="D646" s="480"/>
      <c r="E646" s="487"/>
    </row>
    <row r="647" spans="2:5" s="395" customFormat="1" x14ac:dyDescent="0.2">
      <c r="B647" s="480"/>
      <c r="D647" s="480"/>
      <c r="E647" s="487"/>
    </row>
    <row r="648" spans="2:5" s="395" customFormat="1" x14ac:dyDescent="0.2">
      <c r="B648" s="480"/>
      <c r="D648" s="480"/>
      <c r="E648" s="487"/>
    </row>
    <row r="649" spans="2:5" s="395" customFormat="1" x14ac:dyDescent="0.2">
      <c r="B649" s="480"/>
      <c r="D649" s="480"/>
      <c r="E649" s="487"/>
    </row>
    <row r="650" spans="2:5" s="395" customFormat="1" x14ac:dyDescent="0.2">
      <c r="B650" s="480"/>
      <c r="D650" s="480"/>
      <c r="E650" s="487"/>
    </row>
    <row r="651" spans="2:5" s="395" customFormat="1" x14ac:dyDescent="0.2">
      <c r="B651" s="480"/>
      <c r="D651" s="480"/>
      <c r="E651" s="487"/>
    </row>
    <row r="652" spans="2:5" s="395" customFormat="1" x14ac:dyDescent="0.2">
      <c r="B652" s="480"/>
      <c r="D652" s="480"/>
      <c r="E652" s="487"/>
    </row>
    <row r="653" spans="2:5" s="395" customFormat="1" x14ac:dyDescent="0.2">
      <c r="B653" s="480"/>
      <c r="D653" s="480"/>
      <c r="E653" s="487"/>
    </row>
    <row r="654" spans="2:5" s="395" customFormat="1" x14ac:dyDescent="0.2">
      <c r="B654" s="480"/>
      <c r="D654" s="480"/>
      <c r="E654" s="487"/>
    </row>
    <row r="655" spans="2:5" s="395" customFormat="1" x14ac:dyDescent="0.2">
      <c r="B655" s="480"/>
      <c r="D655" s="480"/>
      <c r="E655" s="487"/>
    </row>
    <row r="656" spans="2:5" s="395" customFormat="1" x14ac:dyDescent="0.2">
      <c r="B656" s="480"/>
      <c r="D656" s="480"/>
      <c r="E656" s="487"/>
    </row>
    <row r="657" spans="2:5" s="395" customFormat="1" x14ac:dyDescent="0.2">
      <c r="B657" s="480"/>
      <c r="D657" s="480"/>
      <c r="E657" s="487"/>
    </row>
    <row r="658" spans="2:5" s="395" customFormat="1" x14ac:dyDescent="0.2">
      <c r="B658" s="480"/>
      <c r="D658" s="480"/>
      <c r="E658" s="487"/>
    </row>
    <row r="659" spans="2:5" s="395" customFormat="1" x14ac:dyDescent="0.2">
      <c r="B659" s="480"/>
      <c r="D659" s="480"/>
      <c r="E659" s="487"/>
    </row>
    <row r="660" spans="2:5" s="395" customFormat="1" x14ac:dyDescent="0.2">
      <c r="B660" s="480"/>
      <c r="D660" s="480"/>
      <c r="E660" s="487"/>
    </row>
    <row r="661" spans="2:5" s="395" customFormat="1" x14ac:dyDescent="0.2">
      <c r="B661" s="480"/>
      <c r="D661" s="480"/>
      <c r="E661" s="487"/>
    </row>
    <row r="662" spans="2:5" s="395" customFormat="1" x14ac:dyDescent="0.2">
      <c r="B662" s="480"/>
      <c r="D662" s="480"/>
      <c r="E662" s="487"/>
    </row>
    <row r="663" spans="2:5" s="395" customFormat="1" x14ac:dyDescent="0.2">
      <c r="B663" s="480"/>
      <c r="D663" s="480"/>
      <c r="E663" s="487"/>
    </row>
    <row r="664" spans="2:5" s="395" customFormat="1" x14ac:dyDescent="0.2">
      <c r="B664" s="480"/>
      <c r="D664" s="480"/>
      <c r="E664" s="487"/>
    </row>
    <row r="665" spans="2:5" s="395" customFormat="1" x14ac:dyDescent="0.2">
      <c r="B665" s="480"/>
      <c r="D665" s="480"/>
      <c r="E665" s="487"/>
    </row>
    <row r="666" spans="2:5" s="395" customFormat="1" x14ac:dyDescent="0.2">
      <c r="B666" s="480"/>
      <c r="D666" s="480"/>
      <c r="E666" s="487"/>
    </row>
    <row r="667" spans="2:5" s="395" customFormat="1" x14ac:dyDescent="0.2">
      <c r="B667" s="480"/>
      <c r="D667" s="480"/>
      <c r="E667" s="487"/>
    </row>
    <row r="668" spans="2:5" s="395" customFormat="1" x14ac:dyDescent="0.2">
      <c r="B668" s="480"/>
      <c r="D668" s="480"/>
      <c r="E668" s="487"/>
    </row>
    <row r="669" spans="2:5" s="395" customFormat="1" x14ac:dyDescent="0.2">
      <c r="B669" s="480"/>
      <c r="D669" s="480"/>
      <c r="E669" s="487"/>
    </row>
    <row r="670" spans="2:5" s="395" customFormat="1" x14ac:dyDescent="0.2">
      <c r="B670" s="480"/>
      <c r="D670" s="480"/>
      <c r="E670" s="487"/>
    </row>
    <row r="671" spans="2:5" s="395" customFormat="1" x14ac:dyDescent="0.2">
      <c r="B671" s="480"/>
      <c r="D671" s="480"/>
      <c r="E671" s="487"/>
    </row>
    <row r="672" spans="2:5" s="395" customFormat="1" x14ac:dyDescent="0.2">
      <c r="B672" s="480"/>
      <c r="D672" s="480"/>
      <c r="E672" s="487"/>
    </row>
    <row r="673" spans="2:5" s="395" customFormat="1" x14ac:dyDescent="0.2">
      <c r="B673" s="480"/>
      <c r="D673" s="480"/>
      <c r="E673" s="487"/>
    </row>
    <row r="674" spans="2:5" s="395" customFormat="1" x14ac:dyDescent="0.2">
      <c r="B674" s="480"/>
      <c r="D674" s="480"/>
      <c r="E674" s="487"/>
    </row>
    <row r="675" spans="2:5" s="395" customFormat="1" x14ac:dyDescent="0.2">
      <c r="B675" s="480"/>
      <c r="D675" s="480"/>
      <c r="E675" s="487"/>
    </row>
    <row r="676" spans="2:5" s="395" customFormat="1" x14ac:dyDescent="0.2">
      <c r="B676" s="480"/>
      <c r="D676" s="480"/>
      <c r="E676" s="487"/>
    </row>
    <row r="677" spans="2:5" s="395" customFormat="1" x14ac:dyDescent="0.2">
      <c r="B677" s="480"/>
      <c r="D677" s="480"/>
      <c r="E677" s="487"/>
    </row>
    <row r="678" spans="2:5" s="395" customFormat="1" x14ac:dyDescent="0.2">
      <c r="B678" s="480"/>
      <c r="D678" s="480"/>
      <c r="E678" s="487"/>
    </row>
    <row r="679" spans="2:5" s="395" customFormat="1" x14ac:dyDescent="0.2">
      <c r="B679" s="480"/>
      <c r="D679" s="480"/>
      <c r="E679" s="487"/>
    </row>
    <row r="680" spans="2:5" s="395" customFormat="1" x14ac:dyDescent="0.2">
      <c r="B680" s="480"/>
      <c r="D680" s="480"/>
      <c r="E680" s="487"/>
    </row>
    <row r="681" spans="2:5" s="395" customFormat="1" x14ac:dyDescent="0.2">
      <c r="B681" s="480"/>
      <c r="D681" s="480"/>
      <c r="E681" s="487"/>
    </row>
    <row r="682" spans="2:5" s="395" customFormat="1" x14ac:dyDescent="0.2">
      <c r="B682" s="480"/>
      <c r="D682" s="480"/>
      <c r="E682" s="487"/>
    </row>
    <row r="683" spans="2:5" s="395" customFormat="1" x14ac:dyDescent="0.2">
      <c r="B683" s="480"/>
      <c r="D683" s="480"/>
      <c r="E683" s="487"/>
    </row>
    <row r="684" spans="2:5" s="395" customFormat="1" x14ac:dyDescent="0.2">
      <c r="B684" s="480"/>
      <c r="D684" s="480"/>
      <c r="E684" s="487"/>
    </row>
    <row r="685" spans="2:5" s="395" customFormat="1" x14ac:dyDescent="0.2">
      <c r="B685" s="480"/>
      <c r="D685" s="480"/>
      <c r="E685" s="487"/>
    </row>
    <row r="686" spans="2:5" s="395" customFormat="1" x14ac:dyDescent="0.2">
      <c r="B686" s="480"/>
      <c r="D686" s="480"/>
      <c r="E686" s="487"/>
    </row>
    <row r="687" spans="2:5" s="395" customFormat="1" x14ac:dyDescent="0.2">
      <c r="B687" s="480"/>
      <c r="D687" s="480"/>
      <c r="E687" s="487"/>
    </row>
    <row r="688" spans="2:5" s="395" customFormat="1" x14ac:dyDescent="0.2">
      <c r="B688" s="480"/>
      <c r="D688" s="480"/>
      <c r="E688" s="487"/>
    </row>
    <row r="689" spans="2:5" s="395" customFormat="1" x14ac:dyDescent="0.2">
      <c r="B689" s="480"/>
      <c r="D689" s="480"/>
      <c r="E689" s="487"/>
    </row>
    <row r="690" spans="2:5" s="395" customFormat="1" x14ac:dyDescent="0.2">
      <c r="B690" s="480"/>
      <c r="D690" s="480"/>
      <c r="E690" s="487"/>
    </row>
    <row r="691" spans="2:5" s="395" customFormat="1" x14ac:dyDescent="0.2">
      <c r="B691" s="480"/>
      <c r="D691" s="480"/>
      <c r="E691" s="487"/>
    </row>
    <row r="692" spans="2:5" s="395" customFormat="1" x14ac:dyDescent="0.2">
      <c r="B692" s="480"/>
      <c r="D692" s="480"/>
      <c r="E692" s="487"/>
    </row>
    <row r="693" spans="2:5" s="395" customFormat="1" x14ac:dyDescent="0.2">
      <c r="B693" s="480"/>
      <c r="D693" s="480"/>
      <c r="E693" s="487"/>
    </row>
    <row r="694" spans="2:5" s="395" customFormat="1" x14ac:dyDescent="0.2">
      <c r="B694" s="480"/>
      <c r="D694" s="480"/>
      <c r="E694" s="487"/>
    </row>
    <row r="695" spans="2:5" s="395" customFormat="1" x14ac:dyDescent="0.2">
      <c r="B695" s="480"/>
      <c r="D695" s="480"/>
      <c r="E695" s="487"/>
    </row>
    <row r="696" spans="2:5" s="395" customFormat="1" x14ac:dyDescent="0.2">
      <c r="B696" s="480"/>
      <c r="D696" s="480"/>
      <c r="E696" s="487"/>
    </row>
    <row r="697" spans="2:5" s="395" customFormat="1" x14ac:dyDescent="0.2">
      <c r="B697" s="480"/>
      <c r="D697" s="480"/>
      <c r="E697" s="487"/>
    </row>
    <row r="698" spans="2:5" s="395" customFormat="1" x14ac:dyDescent="0.2">
      <c r="B698" s="480"/>
      <c r="D698" s="480"/>
      <c r="E698" s="487"/>
    </row>
    <row r="699" spans="2:5" s="395" customFormat="1" x14ac:dyDescent="0.2">
      <c r="B699" s="480"/>
      <c r="D699" s="480"/>
      <c r="E699" s="487"/>
    </row>
    <row r="700" spans="2:5" s="395" customFormat="1" x14ac:dyDescent="0.2">
      <c r="B700" s="480"/>
      <c r="D700" s="480"/>
      <c r="E700" s="487"/>
    </row>
    <row r="701" spans="2:5" s="395" customFormat="1" x14ac:dyDescent="0.2">
      <c r="B701" s="480"/>
      <c r="D701" s="480"/>
      <c r="E701" s="487"/>
    </row>
    <row r="702" spans="2:5" s="395" customFormat="1" x14ac:dyDescent="0.2">
      <c r="B702" s="480"/>
      <c r="D702" s="480"/>
      <c r="E702" s="487"/>
    </row>
    <row r="703" spans="2:5" s="395" customFormat="1" x14ac:dyDescent="0.2">
      <c r="B703" s="480"/>
      <c r="D703" s="480"/>
      <c r="E703" s="487"/>
    </row>
    <row r="704" spans="2:5" s="395" customFormat="1" x14ac:dyDescent="0.2">
      <c r="B704" s="480"/>
      <c r="D704" s="480"/>
      <c r="E704" s="487"/>
    </row>
    <row r="705" spans="2:5" s="395" customFormat="1" x14ac:dyDescent="0.2">
      <c r="B705" s="480"/>
      <c r="D705" s="480"/>
      <c r="E705" s="487"/>
    </row>
    <row r="706" spans="2:5" s="395" customFormat="1" x14ac:dyDescent="0.2">
      <c r="B706" s="480"/>
      <c r="D706" s="480"/>
      <c r="E706" s="487"/>
    </row>
    <row r="707" spans="2:5" s="395" customFormat="1" x14ac:dyDescent="0.2">
      <c r="B707" s="480"/>
      <c r="D707" s="480"/>
      <c r="E707" s="487"/>
    </row>
    <row r="708" spans="2:5" s="395" customFormat="1" x14ac:dyDescent="0.2">
      <c r="B708" s="480"/>
      <c r="D708" s="480"/>
      <c r="E708" s="487"/>
    </row>
    <row r="709" spans="2:5" s="395" customFormat="1" x14ac:dyDescent="0.2">
      <c r="B709" s="480"/>
      <c r="D709" s="480"/>
      <c r="E709" s="487"/>
    </row>
    <row r="710" spans="2:5" s="395" customFormat="1" x14ac:dyDescent="0.2">
      <c r="B710" s="480"/>
      <c r="D710" s="480"/>
      <c r="E710" s="487"/>
    </row>
    <row r="711" spans="2:5" s="395" customFormat="1" x14ac:dyDescent="0.2">
      <c r="B711" s="480"/>
      <c r="D711" s="480"/>
      <c r="E711" s="487"/>
    </row>
    <row r="712" spans="2:5" s="395" customFormat="1" x14ac:dyDescent="0.2">
      <c r="B712" s="480"/>
      <c r="D712" s="480"/>
      <c r="E712" s="487"/>
    </row>
    <row r="713" spans="2:5" s="395" customFormat="1" x14ac:dyDescent="0.2">
      <c r="B713" s="480"/>
      <c r="D713" s="480"/>
      <c r="E713" s="487"/>
    </row>
    <row r="714" spans="2:5" s="395" customFormat="1" x14ac:dyDescent="0.2">
      <c r="B714" s="480"/>
      <c r="D714" s="480"/>
      <c r="E714" s="487"/>
    </row>
    <row r="715" spans="2:5" s="395" customFormat="1" x14ac:dyDescent="0.2">
      <c r="B715" s="480"/>
      <c r="D715" s="480"/>
      <c r="E715" s="487"/>
    </row>
    <row r="716" spans="2:5" s="395" customFormat="1" x14ac:dyDescent="0.2">
      <c r="B716" s="480"/>
      <c r="D716" s="480"/>
      <c r="E716" s="487"/>
    </row>
    <row r="717" spans="2:5" s="395" customFormat="1" x14ac:dyDescent="0.2">
      <c r="B717" s="480"/>
      <c r="D717" s="480"/>
      <c r="E717" s="487"/>
    </row>
    <row r="718" spans="2:5" s="395" customFormat="1" x14ac:dyDescent="0.2">
      <c r="B718" s="480"/>
      <c r="D718" s="480"/>
      <c r="E718" s="487"/>
    </row>
    <row r="719" spans="2:5" s="395" customFormat="1" x14ac:dyDescent="0.2">
      <c r="B719" s="480"/>
      <c r="D719" s="480"/>
      <c r="E719" s="487"/>
    </row>
    <row r="720" spans="2:5" s="395" customFormat="1" x14ac:dyDescent="0.2">
      <c r="B720" s="480"/>
      <c r="D720" s="480"/>
      <c r="E720" s="487"/>
    </row>
    <row r="721" spans="2:5" s="395" customFormat="1" x14ac:dyDescent="0.2">
      <c r="B721" s="480"/>
      <c r="D721" s="480"/>
      <c r="E721" s="487"/>
    </row>
    <row r="722" spans="2:5" s="395" customFormat="1" x14ac:dyDescent="0.2">
      <c r="B722" s="480"/>
      <c r="D722" s="480"/>
      <c r="E722" s="487"/>
    </row>
    <row r="723" spans="2:5" s="395" customFormat="1" x14ac:dyDescent="0.2">
      <c r="B723" s="480"/>
      <c r="D723" s="480"/>
      <c r="E723" s="487"/>
    </row>
    <row r="724" spans="2:5" s="395" customFormat="1" x14ac:dyDescent="0.2">
      <c r="B724" s="480"/>
      <c r="D724" s="480"/>
      <c r="E724" s="487"/>
    </row>
    <row r="725" spans="2:5" s="395" customFormat="1" x14ac:dyDescent="0.2">
      <c r="B725" s="480"/>
      <c r="D725" s="480"/>
      <c r="E725" s="487"/>
    </row>
    <row r="726" spans="2:5" s="395" customFormat="1" x14ac:dyDescent="0.2">
      <c r="B726" s="480"/>
      <c r="D726" s="480"/>
      <c r="E726" s="487"/>
    </row>
    <row r="727" spans="2:5" s="395" customFormat="1" x14ac:dyDescent="0.2">
      <c r="B727" s="480"/>
      <c r="D727" s="480"/>
      <c r="E727" s="487"/>
    </row>
    <row r="728" spans="2:5" s="395" customFormat="1" x14ac:dyDescent="0.2">
      <c r="B728" s="480"/>
      <c r="D728" s="480"/>
      <c r="E728" s="487"/>
    </row>
    <row r="729" spans="2:5" s="395" customFormat="1" x14ac:dyDescent="0.2">
      <c r="B729" s="480"/>
      <c r="D729" s="480"/>
      <c r="E729" s="487"/>
    </row>
    <row r="730" spans="2:5" s="395" customFormat="1" x14ac:dyDescent="0.2">
      <c r="B730" s="480"/>
      <c r="D730" s="480"/>
      <c r="E730" s="487"/>
    </row>
    <row r="731" spans="2:5" s="395" customFormat="1" x14ac:dyDescent="0.2">
      <c r="B731" s="480"/>
      <c r="D731" s="480"/>
      <c r="E731" s="487"/>
    </row>
    <row r="732" spans="2:5" s="395" customFormat="1" x14ac:dyDescent="0.2">
      <c r="B732" s="480"/>
      <c r="D732" s="480"/>
      <c r="E732" s="487"/>
    </row>
    <row r="733" spans="2:5" s="395" customFormat="1" x14ac:dyDescent="0.2">
      <c r="B733" s="480"/>
      <c r="D733" s="480"/>
      <c r="E733" s="487"/>
    </row>
    <row r="734" spans="2:5" s="395" customFormat="1" x14ac:dyDescent="0.2">
      <c r="B734" s="480"/>
      <c r="D734" s="480"/>
      <c r="E734" s="487"/>
    </row>
    <row r="735" spans="2:5" s="395" customFormat="1" x14ac:dyDescent="0.2">
      <c r="B735" s="480"/>
      <c r="D735" s="480"/>
      <c r="E735" s="487"/>
    </row>
    <row r="736" spans="2:5" s="395" customFormat="1" x14ac:dyDescent="0.2">
      <c r="B736" s="480"/>
      <c r="D736" s="480"/>
      <c r="E736" s="487"/>
    </row>
    <row r="737" spans="2:5" s="395" customFormat="1" x14ac:dyDescent="0.2">
      <c r="B737" s="480"/>
      <c r="D737" s="480"/>
      <c r="E737" s="487"/>
    </row>
    <row r="738" spans="2:5" s="395" customFormat="1" x14ac:dyDescent="0.2">
      <c r="B738" s="480"/>
      <c r="D738" s="480"/>
      <c r="E738" s="487"/>
    </row>
    <row r="739" spans="2:5" s="395" customFormat="1" x14ac:dyDescent="0.2">
      <c r="B739" s="480"/>
      <c r="D739" s="480"/>
      <c r="E739" s="487"/>
    </row>
    <row r="740" spans="2:5" s="395" customFormat="1" x14ac:dyDescent="0.2">
      <c r="B740" s="480"/>
      <c r="D740" s="480"/>
      <c r="E740" s="487"/>
    </row>
    <row r="741" spans="2:5" s="395" customFormat="1" x14ac:dyDescent="0.2">
      <c r="B741" s="480"/>
      <c r="D741" s="480"/>
      <c r="E741" s="487"/>
    </row>
    <row r="742" spans="2:5" s="395" customFormat="1" x14ac:dyDescent="0.2">
      <c r="B742" s="480"/>
      <c r="D742" s="480"/>
      <c r="E742" s="487"/>
    </row>
    <row r="743" spans="2:5" s="395" customFormat="1" x14ac:dyDescent="0.2">
      <c r="B743" s="480"/>
      <c r="D743" s="480"/>
      <c r="E743" s="487"/>
    </row>
    <row r="744" spans="2:5" s="395" customFormat="1" x14ac:dyDescent="0.2">
      <c r="B744" s="480"/>
      <c r="D744" s="480"/>
      <c r="E744" s="487"/>
    </row>
    <row r="745" spans="2:5" s="395" customFormat="1" x14ac:dyDescent="0.2">
      <c r="B745" s="480"/>
      <c r="D745" s="480"/>
      <c r="E745" s="487"/>
    </row>
    <row r="746" spans="2:5" s="395" customFormat="1" x14ac:dyDescent="0.2">
      <c r="B746" s="480"/>
      <c r="D746" s="480"/>
      <c r="E746" s="487"/>
    </row>
    <row r="747" spans="2:5" s="395" customFormat="1" x14ac:dyDescent="0.2">
      <c r="B747" s="480"/>
      <c r="D747" s="480"/>
      <c r="E747" s="487"/>
    </row>
    <row r="748" spans="2:5" s="395" customFormat="1" x14ac:dyDescent="0.2">
      <c r="B748" s="480"/>
      <c r="D748" s="480"/>
      <c r="E748" s="487"/>
    </row>
    <row r="749" spans="2:5" s="395" customFormat="1" x14ac:dyDescent="0.2">
      <c r="B749" s="480"/>
      <c r="D749" s="480"/>
      <c r="E749" s="487"/>
    </row>
    <row r="750" spans="2:5" s="395" customFormat="1" x14ac:dyDescent="0.2">
      <c r="B750" s="480"/>
      <c r="D750" s="480"/>
      <c r="E750" s="487"/>
    </row>
    <row r="751" spans="2:5" s="395" customFormat="1" x14ac:dyDescent="0.2">
      <c r="B751" s="480"/>
      <c r="D751" s="480"/>
      <c r="E751" s="487"/>
    </row>
    <row r="752" spans="2:5" s="395" customFormat="1" x14ac:dyDescent="0.2">
      <c r="B752" s="480"/>
      <c r="D752" s="480"/>
      <c r="E752" s="487"/>
    </row>
    <row r="753" spans="2:5" s="395" customFormat="1" x14ac:dyDescent="0.2">
      <c r="B753" s="480"/>
      <c r="D753" s="480"/>
      <c r="E753" s="487"/>
    </row>
    <row r="754" spans="2:5" s="395" customFormat="1" x14ac:dyDescent="0.2">
      <c r="B754" s="480"/>
      <c r="D754" s="480"/>
      <c r="E754" s="487"/>
    </row>
    <row r="755" spans="2:5" s="395" customFormat="1" x14ac:dyDescent="0.2">
      <c r="B755" s="480"/>
      <c r="D755" s="480"/>
      <c r="E755" s="487"/>
    </row>
    <row r="756" spans="2:5" s="395" customFormat="1" x14ac:dyDescent="0.2">
      <c r="B756" s="480"/>
      <c r="D756" s="480"/>
      <c r="E756" s="487"/>
    </row>
    <row r="757" spans="2:5" s="395" customFormat="1" x14ac:dyDescent="0.2">
      <c r="B757" s="480"/>
      <c r="D757" s="480"/>
      <c r="E757" s="487"/>
    </row>
    <row r="758" spans="2:5" s="395" customFormat="1" x14ac:dyDescent="0.2">
      <c r="B758" s="480"/>
      <c r="D758" s="480"/>
      <c r="E758" s="487"/>
    </row>
    <row r="759" spans="2:5" s="395" customFormat="1" x14ac:dyDescent="0.2">
      <c r="B759" s="480"/>
      <c r="D759" s="480"/>
      <c r="E759" s="487"/>
    </row>
    <row r="760" spans="2:5" s="395" customFormat="1" x14ac:dyDescent="0.2">
      <c r="B760" s="480"/>
      <c r="D760" s="480"/>
      <c r="E760" s="487"/>
    </row>
    <row r="761" spans="2:5" s="395" customFormat="1" x14ac:dyDescent="0.2">
      <c r="B761" s="480"/>
      <c r="D761" s="480"/>
      <c r="E761" s="487"/>
    </row>
    <row r="762" spans="2:5" s="395" customFormat="1" x14ac:dyDescent="0.2">
      <c r="B762" s="480"/>
      <c r="D762" s="480"/>
      <c r="E762" s="487"/>
    </row>
    <row r="763" spans="2:5" s="395" customFormat="1" x14ac:dyDescent="0.2">
      <c r="B763" s="480"/>
      <c r="D763" s="480"/>
      <c r="E763" s="487"/>
    </row>
    <row r="764" spans="2:5" s="395" customFormat="1" x14ac:dyDescent="0.2">
      <c r="B764" s="480"/>
      <c r="D764" s="480"/>
      <c r="E764" s="487"/>
    </row>
    <row r="765" spans="2:5" s="395" customFormat="1" x14ac:dyDescent="0.2">
      <c r="B765" s="480"/>
      <c r="D765" s="480"/>
      <c r="E765" s="487"/>
    </row>
    <row r="766" spans="2:5" s="395" customFormat="1" x14ac:dyDescent="0.2">
      <c r="B766" s="480"/>
      <c r="D766" s="480"/>
      <c r="E766" s="487"/>
    </row>
    <row r="767" spans="2:5" s="395" customFormat="1" x14ac:dyDescent="0.2">
      <c r="B767" s="480"/>
      <c r="D767" s="480"/>
      <c r="E767" s="487"/>
    </row>
    <row r="768" spans="2:5" s="395" customFormat="1" x14ac:dyDescent="0.2">
      <c r="B768" s="480"/>
      <c r="D768" s="480"/>
      <c r="E768" s="487"/>
    </row>
    <row r="769" spans="2:5" s="395" customFormat="1" x14ac:dyDescent="0.2">
      <c r="B769" s="480"/>
      <c r="D769" s="480"/>
      <c r="E769" s="487"/>
    </row>
    <row r="770" spans="2:5" s="395" customFormat="1" x14ac:dyDescent="0.2">
      <c r="B770" s="480"/>
      <c r="D770" s="480"/>
      <c r="E770" s="487"/>
    </row>
    <row r="771" spans="2:5" s="395" customFormat="1" x14ac:dyDescent="0.2">
      <c r="B771" s="480"/>
      <c r="D771" s="480"/>
      <c r="E771" s="487"/>
    </row>
    <row r="772" spans="2:5" s="395" customFormat="1" x14ac:dyDescent="0.2">
      <c r="B772" s="480"/>
      <c r="D772" s="480"/>
      <c r="E772" s="487"/>
    </row>
    <row r="773" spans="2:5" s="395" customFormat="1" x14ac:dyDescent="0.2">
      <c r="B773" s="480"/>
      <c r="D773" s="480"/>
      <c r="E773" s="487"/>
    </row>
    <row r="774" spans="2:5" s="395" customFormat="1" x14ac:dyDescent="0.2">
      <c r="B774" s="480"/>
      <c r="D774" s="480"/>
      <c r="E774" s="487"/>
    </row>
    <row r="775" spans="2:5" s="395" customFormat="1" x14ac:dyDescent="0.2">
      <c r="B775" s="480"/>
      <c r="D775" s="480"/>
      <c r="E775" s="487"/>
    </row>
    <row r="776" spans="2:5" s="395" customFormat="1" x14ac:dyDescent="0.2">
      <c r="B776" s="480"/>
      <c r="D776" s="480"/>
      <c r="E776" s="487"/>
    </row>
    <row r="777" spans="2:5" s="395" customFormat="1" x14ac:dyDescent="0.2">
      <c r="B777" s="480"/>
      <c r="D777" s="480"/>
      <c r="E777" s="487"/>
    </row>
    <row r="778" spans="2:5" s="395" customFormat="1" x14ac:dyDescent="0.2">
      <c r="B778" s="480"/>
      <c r="D778" s="480"/>
      <c r="E778" s="487"/>
    </row>
    <row r="779" spans="2:5" s="395" customFormat="1" x14ac:dyDescent="0.2">
      <c r="B779" s="480"/>
      <c r="D779" s="480"/>
      <c r="E779" s="487"/>
    </row>
    <row r="780" spans="2:5" s="395" customFormat="1" x14ac:dyDescent="0.2">
      <c r="B780" s="480"/>
      <c r="D780" s="480"/>
      <c r="E780" s="487"/>
    </row>
    <row r="781" spans="2:5" s="395" customFormat="1" x14ac:dyDescent="0.2">
      <c r="B781" s="480"/>
      <c r="D781" s="480"/>
      <c r="E781" s="487"/>
    </row>
    <row r="782" spans="2:5" s="395" customFormat="1" x14ac:dyDescent="0.2">
      <c r="B782" s="480"/>
      <c r="D782" s="480"/>
      <c r="E782" s="487"/>
    </row>
    <row r="783" spans="2:5" s="395" customFormat="1" x14ac:dyDescent="0.2">
      <c r="B783" s="480"/>
      <c r="D783" s="480"/>
      <c r="E783" s="487"/>
    </row>
    <row r="784" spans="2:5" s="395" customFormat="1" x14ac:dyDescent="0.2">
      <c r="B784" s="480"/>
      <c r="D784" s="480"/>
      <c r="E784" s="487"/>
    </row>
    <row r="785" spans="2:5" s="395" customFormat="1" x14ac:dyDescent="0.2">
      <c r="B785" s="480"/>
      <c r="D785" s="480"/>
      <c r="E785" s="487"/>
    </row>
    <row r="786" spans="2:5" s="395" customFormat="1" x14ac:dyDescent="0.2">
      <c r="B786" s="480"/>
      <c r="D786" s="480"/>
      <c r="E786" s="487"/>
    </row>
    <row r="787" spans="2:5" s="395" customFormat="1" x14ac:dyDescent="0.2">
      <c r="B787" s="480"/>
      <c r="D787" s="480"/>
      <c r="E787" s="487"/>
    </row>
    <row r="788" spans="2:5" s="395" customFormat="1" x14ac:dyDescent="0.2">
      <c r="B788" s="480"/>
      <c r="D788" s="480"/>
      <c r="E788" s="487"/>
    </row>
    <row r="789" spans="2:5" s="395" customFormat="1" x14ac:dyDescent="0.2">
      <c r="B789" s="480"/>
      <c r="D789" s="480"/>
      <c r="E789" s="487"/>
    </row>
    <row r="790" spans="2:5" s="395" customFormat="1" x14ac:dyDescent="0.2">
      <c r="B790" s="480"/>
      <c r="D790" s="480"/>
      <c r="E790" s="487"/>
    </row>
    <row r="791" spans="2:5" s="395" customFormat="1" x14ac:dyDescent="0.2">
      <c r="B791" s="480"/>
      <c r="D791" s="480"/>
      <c r="E791" s="487"/>
    </row>
    <row r="792" spans="2:5" s="395" customFormat="1" x14ac:dyDescent="0.2">
      <c r="B792" s="480"/>
      <c r="D792" s="480"/>
      <c r="E792" s="487"/>
    </row>
    <row r="793" spans="2:5" s="395" customFormat="1" x14ac:dyDescent="0.2">
      <c r="B793" s="480"/>
      <c r="D793" s="480"/>
      <c r="E793" s="487"/>
    </row>
    <row r="794" spans="2:5" s="395" customFormat="1" x14ac:dyDescent="0.2">
      <c r="B794" s="480"/>
      <c r="D794" s="480"/>
      <c r="E794" s="487"/>
    </row>
    <row r="795" spans="2:5" s="395" customFormat="1" x14ac:dyDescent="0.2">
      <c r="B795" s="480"/>
      <c r="D795" s="480"/>
      <c r="E795" s="487"/>
    </row>
    <row r="796" spans="2:5" s="395" customFormat="1" x14ac:dyDescent="0.2">
      <c r="B796" s="480"/>
      <c r="D796" s="480"/>
      <c r="E796" s="487"/>
    </row>
    <row r="797" spans="2:5" s="395" customFormat="1" x14ac:dyDescent="0.2">
      <c r="B797" s="480"/>
      <c r="D797" s="480"/>
      <c r="E797" s="487"/>
    </row>
    <row r="798" spans="2:5" s="395" customFormat="1" x14ac:dyDescent="0.2">
      <c r="B798" s="480"/>
      <c r="D798" s="480"/>
      <c r="E798" s="487"/>
    </row>
    <row r="799" spans="2:5" s="395" customFormat="1" x14ac:dyDescent="0.2">
      <c r="B799" s="480"/>
      <c r="D799" s="480"/>
      <c r="E799" s="487"/>
    </row>
    <row r="800" spans="2:5" s="395" customFormat="1" x14ac:dyDescent="0.2">
      <c r="B800" s="480"/>
      <c r="D800" s="480"/>
      <c r="E800" s="487"/>
    </row>
    <row r="801" spans="2:5" s="395" customFormat="1" x14ac:dyDescent="0.2">
      <c r="B801" s="480"/>
      <c r="D801" s="480"/>
      <c r="E801" s="487"/>
    </row>
    <row r="802" spans="2:5" s="395" customFormat="1" x14ac:dyDescent="0.2">
      <c r="B802" s="480"/>
      <c r="D802" s="480"/>
      <c r="E802" s="487"/>
    </row>
    <row r="803" spans="2:5" s="395" customFormat="1" x14ac:dyDescent="0.2">
      <c r="B803" s="480"/>
      <c r="D803" s="480"/>
      <c r="E803" s="487"/>
    </row>
    <row r="804" spans="2:5" s="395" customFormat="1" x14ac:dyDescent="0.2">
      <c r="B804" s="480"/>
      <c r="D804" s="480"/>
      <c r="E804" s="487"/>
    </row>
    <row r="805" spans="2:5" s="395" customFormat="1" x14ac:dyDescent="0.2">
      <c r="B805" s="480"/>
      <c r="D805" s="480"/>
      <c r="E805" s="487"/>
    </row>
    <row r="806" spans="2:5" s="395" customFormat="1" x14ac:dyDescent="0.2">
      <c r="B806" s="480"/>
      <c r="D806" s="480"/>
      <c r="E806" s="487"/>
    </row>
    <row r="807" spans="2:5" s="395" customFormat="1" x14ac:dyDescent="0.2">
      <c r="B807" s="480"/>
      <c r="D807" s="480"/>
      <c r="E807" s="487"/>
    </row>
    <row r="808" spans="2:5" s="395" customFormat="1" x14ac:dyDescent="0.2">
      <c r="B808" s="480"/>
      <c r="D808" s="480"/>
      <c r="E808" s="487"/>
    </row>
    <row r="809" spans="2:5" s="395" customFormat="1" x14ac:dyDescent="0.2">
      <c r="B809" s="480"/>
      <c r="D809" s="480"/>
      <c r="E809" s="487"/>
    </row>
    <row r="810" spans="2:5" s="395" customFormat="1" x14ac:dyDescent="0.2">
      <c r="B810" s="480"/>
      <c r="D810" s="480"/>
      <c r="E810" s="487"/>
    </row>
    <row r="811" spans="2:5" s="395" customFormat="1" x14ac:dyDescent="0.2">
      <c r="B811" s="480"/>
      <c r="D811" s="480"/>
      <c r="E811" s="487"/>
    </row>
    <row r="812" spans="2:5" s="395" customFormat="1" x14ac:dyDescent="0.2">
      <c r="B812" s="480"/>
      <c r="D812" s="480"/>
      <c r="E812" s="487"/>
    </row>
    <row r="813" spans="2:5" s="395" customFormat="1" x14ac:dyDescent="0.2">
      <c r="B813" s="480"/>
      <c r="D813" s="480"/>
      <c r="E813" s="487"/>
    </row>
    <row r="814" spans="2:5" s="395" customFormat="1" x14ac:dyDescent="0.2">
      <c r="B814" s="480"/>
      <c r="D814" s="480"/>
      <c r="E814" s="487"/>
    </row>
    <row r="815" spans="2:5" s="395" customFormat="1" x14ac:dyDescent="0.2">
      <c r="B815" s="480"/>
      <c r="D815" s="480"/>
      <c r="E815" s="487"/>
    </row>
    <row r="816" spans="2:5" s="395" customFormat="1" x14ac:dyDescent="0.2">
      <c r="B816" s="480"/>
      <c r="D816" s="480"/>
      <c r="E816" s="487"/>
    </row>
    <row r="817" spans="2:5" s="395" customFormat="1" x14ac:dyDescent="0.2">
      <c r="B817" s="480"/>
      <c r="D817" s="480"/>
      <c r="E817" s="487"/>
    </row>
    <row r="818" spans="2:5" s="395" customFormat="1" x14ac:dyDescent="0.2">
      <c r="B818" s="480"/>
      <c r="D818" s="480"/>
      <c r="E818" s="487"/>
    </row>
    <row r="819" spans="2:5" s="395" customFormat="1" x14ac:dyDescent="0.2">
      <c r="B819" s="480"/>
      <c r="D819" s="480"/>
      <c r="E819" s="487"/>
    </row>
    <row r="820" spans="2:5" s="395" customFormat="1" x14ac:dyDescent="0.2">
      <c r="B820" s="480"/>
      <c r="D820" s="480"/>
      <c r="E820" s="487"/>
    </row>
    <row r="821" spans="2:5" s="395" customFormat="1" x14ac:dyDescent="0.2">
      <c r="B821" s="480"/>
      <c r="D821" s="480"/>
      <c r="E821" s="487"/>
    </row>
    <row r="822" spans="2:5" s="395" customFormat="1" x14ac:dyDescent="0.2">
      <c r="B822" s="480"/>
      <c r="D822" s="480"/>
      <c r="E822" s="487"/>
    </row>
    <row r="823" spans="2:5" s="395" customFormat="1" x14ac:dyDescent="0.2">
      <c r="B823" s="480"/>
      <c r="D823" s="480"/>
      <c r="E823" s="487"/>
    </row>
    <row r="824" spans="2:5" s="395" customFormat="1" x14ac:dyDescent="0.2">
      <c r="B824" s="480"/>
      <c r="D824" s="480"/>
      <c r="E824" s="487"/>
    </row>
    <row r="825" spans="2:5" s="395" customFormat="1" x14ac:dyDescent="0.2">
      <c r="B825" s="480"/>
      <c r="D825" s="480"/>
      <c r="E825" s="487"/>
    </row>
    <row r="826" spans="2:5" s="395" customFormat="1" x14ac:dyDescent="0.2">
      <c r="B826" s="480"/>
      <c r="D826" s="480"/>
      <c r="E826" s="487"/>
    </row>
    <row r="827" spans="2:5" s="395" customFormat="1" x14ac:dyDescent="0.2">
      <c r="B827" s="480"/>
      <c r="D827" s="480"/>
      <c r="E827" s="487"/>
    </row>
    <row r="828" spans="2:5" s="395" customFormat="1" x14ac:dyDescent="0.2">
      <c r="B828" s="480"/>
      <c r="D828" s="480"/>
      <c r="E828" s="487"/>
    </row>
    <row r="829" spans="2:5" s="395" customFormat="1" x14ac:dyDescent="0.2">
      <c r="B829" s="480"/>
      <c r="D829" s="480"/>
      <c r="E829" s="487"/>
    </row>
    <row r="830" spans="2:5" s="395" customFormat="1" x14ac:dyDescent="0.2">
      <c r="B830" s="480"/>
      <c r="D830" s="480"/>
      <c r="E830" s="487"/>
    </row>
    <row r="831" spans="2:5" s="395" customFormat="1" x14ac:dyDescent="0.2">
      <c r="B831" s="480"/>
      <c r="D831" s="480"/>
      <c r="E831" s="487"/>
    </row>
    <row r="832" spans="2:5" s="395" customFormat="1" x14ac:dyDescent="0.2">
      <c r="B832" s="480"/>
      <c r="D832" s="480"/>
      <c r="E832" s="487"/>
    </row>
    <row r="833" spans="2:5" s="395" customFormat="1" x14ac:dyDescent="0.2">
      <c r="B833" s="480"/>
      <c r="D833" s="480"/>
      <c r="E833" s="487"/>
    </row>
    <row r="834" spans="2:5" s="395" customFormat="1" x14ac:dyDescent="0.2">
      <c r="B834" s="480"/>
      <c r="D834" s="480"/>
      <c r="E834" s="487"/>
    </row>
    <row r="835" spans="2:5" s="395" customFormat="1" x14ac:dyDescent="0.2">
      <c r="B835" s="480"/>
      <c r="D835" s="480"/>
      <c r="E835" s="487"/>
    </row>
    <row r="836" spans="2:5" s="395" customFormat="1" x14ac:dyDescent="0.2">
      <c r="B836" s="480"/>
      <c r="D836" s="480"/>
      <c r="E836" s="487"/>
    </row>
    <row r="837" spans="2:5" s="395" customFormat="1" x14ac:dyDescent="0.2">
      <c r="B837" s="480"/>
      <c r="D837" s="480"/>
      <c r="E837" s="487"/>
    </row>
    <row r="838" spans="2:5" s="395" customFormat="1" x14ac:dyDescent="0.2">
      <c r="B838" s="480"/>
      <c r="D838" s="480"/>
      <c r="E838" s="487"/>
    </row>
    <row r="839" spans="2:5" s="395" customFormat="1" x14ac:dyDescent="0.2">
      <c r="B839" s="480"/>
      <c r="D839" s="480"/>
      <c r="E839" s="487"/>
    </row>
    <row r="840" spans="2:5" s="395" customFormat="1" x14ac:dyDescent="0.2">
      <c r="B840" s="480"/>
      <c r="D840" s="480"/>
      <c r="E840" s="487"/>
    </row>
    <row r="841" spans="2:5" s="395" customFormat="1" x14ac:dyDescent="0.2">
      <c r="B841" s="480"/>
      <c r="D841" s="480"/>
      <c r="E841" s="487"/>
    </row>
    <row r="842" spans="2:5" s="395" customFormat="1" x14ac:dyDescent="0.2">
      <c r="B842" s="480"/>
      <c r="D842" s="480"/>
      <c r="E842" s="487"/>
    </row>
    <row r="843" spans="2:5" s="395" customFormat="1" x14ac:dyDescent="0.2">
      <c r="B843" s="480"/>
      <c r="D843" s="480"/>
      <c r="E843" s="487"/>
    </row>
    <row r="844" spans="2:5" s="395" customFormat="1" x14ac:dyDescent="0.2">
      <c r="B844" s="480"/>
      <c r="D844" s="480"/>
      <c r="E844" s="487"/>
    </row>
    <row r="845" spans="2:5" s="395" customFormat="1" x14ac:dyDescent="0.2">
      <c r="B845" s="480"/>
      <c r="D845" s="480"/>
      <c r="E845" s="487"/>
    </row>
    <row r="846" spans="2:5" s="395" customFormat="1" x14ac:dyDescent="0.2">
      <c r="B846" s="480"/>
      <c r="D846" s="480"/>
      <c r="E846" s="487"/>
    </row>
    <row r="847" spans="2:5" s="395" customFormat="1" x14ac:dyDescent="0.2">
      <c r="B847" s="480"/>
      <c r="D847" s="480"/>
      <c r="E847" s="487"/>
    </row>
    <row r="848" spans="2:5" s="395" customFormat="1" x14ac:dyDescent="0.2">
      <c r="B848" s="480"/>
      <c r="D848" s="480"/>
      <c r="E848" s="487"/>
    </row>
    <row r="849" spans="2:5" s="395" customFormat="1" x14ac:dyDescent="0.2">
      <c r="B849" s="480"/>
      <c r="D849" s="480"/>
      <c r="E849" s="487"/>
    </row>
    <row r="850" spans="2:5" s="395" customFormat="1" x14ac:dyDescent="0.2">
      <c r="B850" s="480"/>
      <c r="D850" s="480"/>
      <c r="E850" s="487"/>
    </row>
    <row r="851" spans="2:5" s="395" customFormat="1" x14ac:dyDescent="0.2">
      <c r="B851" s="480"/>
      <c r="D851" s="480"/>
      <c r="E851" s="487"/>
    </row>
    <row r="852" spans="2:5" s="395" customFormat="1" x14ac:dyDescent="0.2">
      <c r="B852" s="480"/>
      <c r="D852" s="480"/>
      <c r="E852" s="487"/>
    </row>
    <row r="853" spans="2:5" s="395" customFormat="1" x14ac:dyDescent="0.2">
      <c r="B853" s="480"/>
      <c r="D853" s="480"/>
      <c r="E853" s="487"/>
    </row>
    <row r="854" spans="2:5" s="395" customFormat="1" x14ac:dyDescent="0.2">
      <c r="B854" s="480"/>
      <c r="D854" s="480"/>
      <c r="E854" s="487"/>
    </row>
    <row r="855" spans="2:5" s="395" customFormat="1" x14ac:dyDescent="0.2">
      <c r="B855" s="480"/>
      <c r="D855" s="480"/>
      <c r="E855" s="487"/>
    </row>
    <row r="856" spans="2:5" s="395" customFormat="1" x14ac:dyDescent="0.2">
      <c r="B856" s="480"/>
      <c r="D856" s="480"/>
      <c r="E856" s="487"/>
    </row>
    <row r="857" spans="2:5" s="395" customFormat="1" x14ac:dyDescent="0.2">
      <c r="B857" s="480"/>
      <c r="D857" s="480"/>
      <c r="E857" s="487"/>
    </row>
    <row r="858" spans="2:5" s="395" customFormat="1" x14ac:dyDescent="0.2">
      <c r="B858" s="480"/>
      <c r="D858" s="480"/>
      <c r="E858" s="487"/>
    </row>
    <row r="859" spans="2:5" s="395" customFormat="1" x14ac:dyDescent="0.2">
      <c r="B859" s="480"/>
      <c r="D859" s="480"/>
      <c r="E859" s="487"/>
    </row>
    <row r="860" spans="2:5" s="395" customFormat="1" x14ac:dyDescent="0.2">
      <c r="B860" s="480"/>
      <c r="D860" s="480"/>
      <c r="E860" s="487"/>
    </row>
    <row r="861" spans="2:5" s="395" customFormat="1" x14ac:dyDescent="0.2">
      <c r="B861" s="480"/>
      <c r="D861" s="480"/>
      <c r="E861" s="487"/>
    </row>
    <row r="862" spans="2:5" s="395" customFormat="1" x14ac:dyDescent="0.2">
      <c r="B862" s="480"/>
      <c r="D862" s="480"/>
      <c r="E862" s="487"/>
    </row>
    <row r="863" spans="2:5" s="395" customFormat="1" x14ac:dyDescent="0.2">
      <c r="B863" s="480"/>
      <c r="D863" s="480"/>
      <c r="E863" s="487"/>
    </row>
    <row r="864" spans="2:5" s="395" customFormat="1" x14ac:dyDescent="0.2">
      <c r="B864" s="480"/>
      <c r="D864" s="480"/>
      <c r="E864" s="487"/>
    </row>
    <row r="865" spans="2:5" s="395" customFormat="1" x14ac:dyDescent="0.2">
      <c r="B865" s="480"/>
      <c r="D865" s="480"/>
      <c r="E865" s="487"/>
    </row>
    <row r="866" spans="2:5" s="395" customFormat="1" x14ac:dyDescent="0.2">
      <c r="B866" s="480"/>
      <c r="D866" s="480"/>
      <c r="E866" s="487"/>
    </row>
    <row r="867" spans="2:5" s="395" customFormat="1" x14ac:dyDescent="0.2">
      <c r="B867" s="480"/>
      <c r="D867" s="480"/>
      <c r="E867" s="487"/>
    </row>
    <row r="868" spans="2:5" s="395" customFormat="1" x14ac:dyDescent="0.2">
      <c r="B868" s="480"/>
      <c r="D868" s="480"/>
      <c r="E868" s="487"/>
    </row>
    <row r="869" spans="2:5" s="395" customFormat="1" x14ac:dyDescent="0.2">
      <c r="B869" s="480"/>
      <c r="D869" s="480"/>
      <c r="E869" s="487"/>
    </row>
    <row r="870" spans="2:5" s="395" customFormat="1" x14ac:dyDescent="0.2">
      <c r="B870" s="480"/>
      <c r="D870" s="480"/>
      <c r="E870" s="487"/>
    </row>
    <row r="871" spans="2:5" s="395" customFormat="1" x14ac:dyDescent="0.2">
      <c r="B871" s="480"/>
      <c r="D871" s="480"/>
      <c r="E871" s="487"/>
    </row>
    <row r="872" spans="2:5" s="395" customFormat="1" x14ac:dyDescent="0.2">
      <c r="B872" s="480"/>
      <c r="D872" s="480"/>
      <c r="E872" s="487"/>
    </row>
    <row r="873" spans="2:5" s="395" customFormat="1" x14ac:dyDescent="0.2">
      <c r="B873" s="480"/>
      <c r="D873" s="480"/>
      <c r="E873" s="487"/>
    </row>
    <row r="874" spans="2:5" s="395" customFormat="1" x14ac:dyDescent="0.2">
      <c r="B874" s="480"/>
      <c r="D874" s="480"/>
      <c r="E874" s="487"/>
    </row>
    <row r="875" spans="2:5" s="395" customFormat="1" x14ac:dyDescent="0.2">
      <c r="B875" s="480"/>
      <c r="D875" s="480"/>
      <c r="E875" s="487"/>
    </row>
    <row r="876" spans="2:5" s="395" customFormat="1" x14ac:dyDescent="0.2">
      <c r="B876" s="480"/>
      <c r="D876" s="480"/>
      <c r="E876" s="487"/>
    </row>
    <row r="877" spans="2:5" s="395" customFormat="1" x14ac:dyDescent="0.2">
      <c r="B877" s="480"/>
      <c r="D877" s="480"/>
      <c r="E877" s="487"/>
    </row>
    <row r="878" spans="2:5" s="395" customFormat="1" x14ac:dyDescent="0.2">
      <c r="B878" s="480"/>
      <c r="D878" s="480"/>
      <c r="E878" s="487"/>
    </row>
    <row r="879" spans="2:5" s="395" customFormat="1" x14ac:dyDescent="0.2">
      <c r="B879" s="480"/>
      <c r="D879" s="480"/>
      <c r="E879" s="487"/>
    </row>
    <row r="880" spans="2:5" s="395" customFormat="1" x14ac:dyDescent="0.2">
      <c r="B880" s="480"/>
      <c r="D880" s="480"/>
      <c r="E880" s="487"/>
    </row>
    <row r="881" spans="2:5" s="395" customFormat="1" x14ac:dyDescent="0.2">
      <c r="B881" s="480"/>
      <c r="D881" s="480"/>
      <c r="E881" s="487"/>
    </row>
    <row r="882" spans="2:5" s="395" customFormat="1" x14ac:dyDescent="0.2">
      <c r="B882" s="480"/>
      <c r="D882" s="480"/>
      <c r="E882" s="487"/>
    </row>
    <row r="883" spans="2:5" s="395" customFormat="1" x14ac:dyDescent="0.2">
      <c r="B883" s="480"/>
      <c r="D883" s="480"/>
      <c r="E883" s="487"/>
    </row>
    <row r="884" spans="2:5" s="395" customFormat="1" x14ac:dyDescent="0.2">
      <c r="B884" s="480"/>
      <c r="D884" s="480"/>
      <c r="E884" s="487"/>
    </row>
    <row r="885" spans="2:5" s="395" customFormat="1" x14ac:dyDescent="0.2">
      <c r="B885" s="480"/>
      <c r="D885" s="480"/>
      <c r="E885" s="487"/>
    </row>
    <row r="886" spans="2:5" s="395" customFormat="1" x14ac:dyDescent="0.2">
      <c r="B886" s="480"/>
      <c r="D886" s="480"/>
      <c r="E886" s="487"/>
    </row>
    <row r="887" spans="2:5" s="395" customFormat="1" x14ac:dyDescent="0.2">
      <c r="B887" s="480"/>
      <c r="D887" s="480"/>
      <c r="E887" s="487"/>
    </row>
    <row r="888" spans="2:5" s="395" customFormat="1" x14ac:dyDescent="0.2">
      <c r="B888" s="480"/>
      <c r="D888" s="480"/>
      <c r="E888" s="487"/>
    </row>
    <row r="889" spans="2:5" s="395" customFormat="1" x14ac:dyDescent="0.2">
      <c r="B889" s="480"/>
      <c r="D889" s="480"/>
      <c r="E889" s="487"/>
    </row>
    <row r="890" spans="2:5" s="395" customFormat="1" x14ac:dyDescent="0.2">
      <c r="B890" s="480"/>
      <c r="D890" s="480"/>
      <c r="E890" s="487"/>
    </row>
    <row r="891" spans="2:5" s="395" customFormat="1" x14ac:dyDescent="0.2">
      <c r="B891" s="480"/>
      <c r="D891" s="480"/>
      <c r="E891" s="487"/>
    </row>
    <row r="892" spans="2:5" s="395" customFormat="1" x14ac:dyDescent="0.2">
      <c r="B892" s="480"/>
      <c r="D892" s="480"/>
      <c r="E892" s="487"/>
    </row>
    <row r="893" spans="2:5" s="395" customFormat="1" x14ac:dyDescent="0.2">
      <c r="B893" s="480"/>
      <c r="D893" s="480"/>
      <c r="E893" s="487"/>
    </row>
    <row r="894" spans="2:5" s="395" customFormat="1" x14ac:dyDescent="0.2">
      <c r="B894" s="480"/>
      <c r="D894" s="480"/>
      <c r="E894" s="487"/>
    </row>
    <row r="895" spans="2:5" s="395" customFormat="1" x14ac:dyDescent="0.2">
      <c r="B895" s="480"/>
      <c r="D895" s="480"/>
      <c r="E895" s="487"/>
    </row>
    <row r="896" spans="2:5" s="395" customFormat="1" x14ac:dyDescent="0.2">
      <c r="B896" s="480"/>
      <c r="D896" s="480"/>
      <c r="E896" s="487"/>
    </row>
    <row r="897" spans="2:5" s="395" customFormat="1" x14ac:dyDescent="0.2">
      <c r="B897" s="480"/>
      <c r="D897" s="480"/>
      <c r="E897" s="487"/>
    </row>
    <row r="898" spans="2:5" s="395" customFormat="1" x14ac:dyDescent="0.2">
      <c r="B898" s="480"/>
      <c r="D898" s="480"/>
      <c r="E898" s="487"/>
    </row>
    <row r="899" spans="2:5" s="395" customFormat="1" x14ac:dyDescent="0.2">
      <c r="B899" s="480"/>
      <c r="D899" s="480"/>
      <c r="E899" s="487"/>
    </row>
    <row r="900" spans="2:5" s="395" customFormat="1" x14ac:dyDescent="0.2">
      <c r="B900" s="480"/>
      <c r="D900" s="480"/>
      <c r="E900" s="487"/>
    </row>
    <row r="901" spans="2:5" s="395" customFormat="1" x14ac:dyDescent="0.2">
      <c r="B901" s="480"/>
      <c r="D901" s="480"/>
      <c r="E901" s="487"/>
    </row>
    <row r="902" spans="2:5" s="395" customFormat="1" x14ac:dyDescent="0.2">
      <c r="B902" s="480"/>
      <c r="D902" s="480"/>
      <c r="E902" s="487"/>
    </row>
    <row r="903" spans="2:5" s="395" customFormat="1" x14ac:dyDescent="0.2">
      <c r="B903" s="480"/>
      <c r="D903" s="480"/>
      <c r="E903" s="487"/>
    </row>
    <row r="904" spans="2:5" s="395" customFormat="1" x14ac:dyDescent="0.2">
      <c r="B904" s="480"/>
      <c r="D904" s="480"/>
      <c r="E904" s="487"/>
    </row>
    <row r="905" spans="2:5" s="395" customFormat="1" x14ac:dyDescent="0.2">
      <c r="B905" s="480"/>
      <c r="D905" s="480"/>
      <c r="E905" s="487"/>
    </row>
    <row r="906" spans="2:5" s="395" customFormat="1" x14ac:dyDescent="0.2">
      <c r="B906" s="480"/>
      <c r="D906" s="480"/>
      <c r="E906" s="487"/>
    </row>
    <row r="907" spans="2:5" s="395" customFormat="1" x14ac:dyDescent="0.2">
      <c r="B907" s="480"/>
      <c r="D907" s="480"/>
      <c r="E907" s="487"/>
    </row>
    <row r="908" spans="2:5" s="395" customFormat="1" x14ac:dyDescent="0.2">
      <c r="B908" s="480"/>
      <c r="D908" s="480"/>
      <c r="E908" s="487"/>
    </row>
    <row r="909" spans="2:5" s="395" customFormat="1" x14ac:dyDescent="0.2">
      <c r="B909" s="480"/>
      <c r="D909" s="480"/>
      <c r="E909" s="487"/>
    </row>
    <row r="910" spans="2:5" s="395" customFormat="1" x14ac:dyDescent="0.2">
      <c r="B910" s="480"/>
      <c r="D910" s="480"/>
      <c r="E910" s="487"/>
    </row>
    <row r="911" spans="2:5" s="395" customFormat="1" x14ac:dyDescent="0.2">
      <c r="B911" s="480"/>
      <c r="D911" s="480"/>
      <c r="E911" s="487"/>
    </row>
    <row r="912" spans="2:5" s="395" customFormat="1" x14ac:dyDescent="0.2">
      <c r="B912" s="480"/>
      <c r="D912" s="480"/>
      <c r="E912" s="487"/>
    </row>
    <row r="913" spans="2:5" s="395" customFormat="1" x14ac:dyDescent="0.2">
      <c r="B913" s="480"/>
      <c r="D913" s="480"/>
      <c r="E913" s="487"/>
    </row>
    <row r="914" spans="2:5" s="395" customFormat="1" x14ac:dyDescent="0.2">
      <c r="B914" s="480"/>
      <c r="D914" s="480"/>
      <c r="E914" s="487"/>
    </row>
    <row r="915" spans="2:5" s="395" customFormat="1" x14ac:dyDescent="0.2">
      <c r="B915" s="480"/>
      <c r="D915" s="480"/>
      <c r="E915" s="487"/>
    </row>
    <row r="916" spans="2:5" s="395" customFormat="1" x14ac:dyDescent="0.2">
      <c r="B916" s="480"/>
      <c r="D916" s="480"/>
      <c r="E916" s="487"/>
    </row>
    <row r="917" spans="2:5" s="395" customFormat="1" x14ac:dyDescent="0.2">
      <c r="B917" s="480"/>
      <c r="D917" s="480"/>
      <c r="E917" s="487"/>
    </row>
    <row r="918" spans="2:5" s="395" customFormat="1" x14ac:dyDescent="0.2">
      <c r="B918" s="480"/>
      <c r="D918" s="480"/>
      <c r="E918" s="487"/>
    </row>
    <row r="919" spans="2:5" s="395" customFormat="1" x14ac:dyDescent="0.2">
      <c r="B919" s="480"/>
      <c r="D919" s="480"/>
      <c r="E919" s="487"/>
    </row>
    <row r="920" spans="2:5" s="395" customFormat="1" x14ac:dyDescent="0.2">
      <c r="B920" s="480"/>
      <c r="D920" s="480"/>
      <c r="E920" s="487"/>
    </row>
    <row r="921" spans="2:5" s="395" customFormat="1" x14ac:dyDescent="0.2">
      <c r="B921" s="480"/>
      <c r="D921" s="480"/>
      <c r="E921" s="487"/>
    </row>
    <row r="922" spans="2:5" s="395" customFormat="1" x14ac:dyDescent="0.2">
      <c r="B922" s="480"/>
      <c r="D922" s="480"/>
      <c r="E922" s="487"/>
    </row>
    <row r="923" spans="2:5" s="395" customFormat="1" x14ac:dyDescent="0.2">
      <c r="B923" s="480"/>
      <c r="D923" s="480"/>
      <c r="E923" s="487"/>
    </row>
    <row r="924" spans="2:5" s="395" customFormat="1" x14ac:dyDescent="0.2">
      <c r="B924" s="480"/>
      <c r="D924" s="480"/>
      <c r="E924" s="487"/>
    </row>
    <row r="925" spans="2:5" s="395" customFormat="1" x14ac:dyDescent="0.2">
      <c r="B925" s="480"/>
      <c r="D925" s="480"/>
      <c r="E925" s="487"/>
    </row>
    <row r="926" spans="2:5" s="395" customFormat="1" x14ac:dyDescent="0.2">
      <c r="B926" s="480"/>
      <c r="D926" s="480"/>
      <c r="E926" s="487"/>
    </row>
    <row r="927" spans="2:5" s="395" customFormat="1" x14ac:dyDescent="0.2">
      <c r="B927" s="480"/>
      <c r="D927" s="480"/>
      <c r="E927" s="487"/>
    </row>
    <row r="928" spans="2:5" s="395" customFormat="1" x14ac:dyDescent="0.2">
      <c r="B928" s="480"/>
      <c r="D928" s="480"/>
      <c r="E928" s="487"/>
    </row>
    <row r="929" spans="2:5" s="395" customFormat="1" x14ac:dyDescent="0.2">
      <c r="B929" s="480"/>
      <c r="D929" s="480"/>
      <c r="E929" s="487"/>
    </row>
    <row r="930" spans="2:5" s="395" customFormat="1" x14ac:dyDescent="0.2">
      <c r="B930" s="480"/>
      <c r="D930" s="480"/>
      <c r="E930" s="487"/>
    </row>
    <row r="931" spans="2:5" s="395" customFormat="1" x14ac:dyDescent="0.2">
      <c r="B931" s="480"/>
      <c r="D931" s="480"/>
      <c r="E931" s="487"/>
    </row>
    <row r="932" spans="2:5" s="395" customFormat="1" x14ac:dyDescent="0.2">
      <c r="B932" s="480"/>
      <c r="D932" s="480"/>
      <c r="E932" s="487"/>
    </row>
    <row r="933" spans="2:5" s="395" customFormat="1" x14ac:dyDescent="0.2">
      <c r="B933" s="480"/>
      <c r="D933" s="480"/>
      <c r="E933" s="487"/>
    </row>
    <row r="934" spans="2:5" s="395" customFormat="1" x14ac:dyDescent="0.2">
      <c r="B934" s="480"/>
      <c r="D934" s="480"/>
      <c r="E934" s="487"/>
    </row>
    <row r="935" spans="2:5" s="395" customFormat="1" x14ac:dyDescent="0.2">
      <c r="B935" s="480"/>
      <c r="D935" s="480"/>
      <c r="E935" s="487"/>
    </row>
    <row r="936" spans="2:5" s="395" customFormat="1" x14ac:dyDescent="0.2">
      <c r="B936" s="480"/>
      <c r="D936" s="480"/>
      <c r="E936" s="487"/>
    </row>
    <row r="937" spans="2:5" s="395" customFormat="1" x14ac:dyDescent="0.2">
      <c r="B937" s="480"/>
      <c r="D937" s="480"/>
      <c r="E937" s="487"/>
    </row>
    <row r="938" spans="2:5" s="395" customFormat="1" x14ac:dyDescent="0.2">
      <c r="B938" s="480"/>
      <c r="D938" s="480"/>
      <c r="E938" s="487"/>
    </row>
    <row r="939" spans="2:5" s="395" customFormat="1" x14ac:dyDescent="0.2">
      <c r="B939" s="480"/>
      <c r="D939" s="480"/>
      <c r="E939" s="487"/>
    </row>
    <row r="940" spans="2:5" s="395" customFormat="1" x14ac:dyDescent="0.2">
      <c r="B940" s="480"/>
      <c r="D940" s="480"/>
      <c r="E940" s="487"/>
    </row>
    <row r="941" spans="2:5" s="395" customFormat="1" x14ac:dyDescent="0.2">
      <c r="B941" s="480"/>
      <c r="D941" s="480"/>
      <c r="E941" s="487"/>
    </row>
    <row r="942" spans="2:5" s="395" customFormat="1" x14ac:dyDescent="0.2">
      <c r="B942" s="480"/>
      <c r="D942" s="480"/>
      <c r="E942" s="487"/>
    </row>
    <row r="943" spans="2:5" s="395" customFormat="1" x14ac:dyDescent="0.2">
      <c r="B943" s="480"/>
      <c r="D943" s="480"/>
      <c r="E943" s="487"/>
    </row>
    <row r="944" spans="2:5" s="395" customFormat="1" x14ac:dyDescent="0.2">
      <c r="B944" s="480"/>
      <c r="D944" s="480"/>
      <c r="E944" s="487"/>
    </row>
    <row r="945" spans="2:5" s="395" customFormat="1" x14ac:dyDescent="0.2">
      <c r="B945" s="480"/>
      <c r="D945" s="480"/>
      <c r="E945" s="487"/>
    </row>
    <row r="946" spans="2:5" s="395" customFormat="1" x14ac:dyDescent="0.2">
      <c r="B946" s="480"/>
      <c r="D946" s="480"/>
      <c r="E946" s="487"/>
    </row>
    <row r="947" spans="2:5" s="395" customFormat="1" x14ac:dyDescent="0.2">
      <c r="B947" s="480"/>
      <c r="D947" s="480"/>
      <c r="E947" s="487"/>
    </row>
    <row r="948" spans="2:5" s="395" customFormat="1" x14ac:dyDescent="0.2">
      <c r="B948" s="480"/>
      <c r="D948" s="480"/>
      <c r="E948" s="487"/>
    </row>
    <row r="949" spans="2:5" s="395" customFormat="1" x14ac:dyDescent="0.2">
      <c r="B949" s="480"/>
      <c r="D949" s="480"/>
      <c r="E949" s="487"/>
    </row>
    <row r="950" spans="2:5" s="395" customFormat="1" x14ac:dyDescent="0.2">
      <c r="B950" s="480"/>
      <c r="D950" s="480"/>
      <c r="E950" s="487"/>
    </row>
    <row r="951" spans="2:5" s="395" customFormat="1" x14ac:dyDescent="0.2">
      <c r="B951" s="480"/>
      <c r="D951" s="480"/>
      <c r="E951" s="487"/>
    </row>
    <row r="952" spans="2:5" s="395" customFormat="1" x14ac:dyDescent="0.2">
      <c r="B952" s="480"/>
      <c r="D952" s="480"/>
      <c r="E952" s="487"/>
    </row>
    <row r="953" spans="2:5" s="395" customFormat="1" x14ac:dyDescent="0.2">
      <c r="B953" s="480"/>
      <c r="D953" s="480"/>
      <c r="E953" s="487"/>
    </row>
    <row r="954" spans="2:5" s="395" customFormat="1" x14ac:dyDescent="0.2">
      <c r="B954" s="480"/>
      <c r="D954" s="480"/>
      <c r="E954" s="487"/>
    </row>
    <row r="955" spans="2:5" s="395" customFormat="1" x14ac:dyDescent="0.2">
      <c r="B955" s="480"/>
      <c r="D955" s="480"/>
      <c r="E955" s="487"/>
    </row>
    <row r="956" spans="2:5" s="395" customFormat="1" x14ac:dyDescent="0.2">
      <c r="B956" s="480"/>
      <c r="D956" s="480"/>
      <c r="E956" s="487"/>
    </row>
    <row r="957" spans="2:5" s="395" customFormat="1" x14ac:dyDescent="0.2">
      <c r="B957" s="480"/>
      <c r="D957" s="480"/>
      <c r="E957" s="487"/>
    </row>
    <row r="958" spans="2:5" s="395" customFormat="1" x14ac:dyDescent="0.2">
      <c r="B958" s="480"/>
      <c r="D958" s="480"/>
      <c r="E958" s="487"/>
    </row>
    <row r="959" spans="2:5" s="395" customFormat="1" x14ac:dyDescent="0.2">
      <c r="B959" s="480"/>
      <c r="D959" s="480"/>
      <c r="E959" s="487"/>
    </row>
    <row r="960" spans="2:5" s="395" customFormat="1" x14ac:dyDescent="0.2">
      <c r="B960" s="480"/>
      <c r="D960" s="480"/>
      <c r="E960" s="487"/>
    </row>
    <row r="961" spans="2:5" s="395" customFormat="1" x14ac:dyDescent="0.2">
      <c r="B961" s="480"/>
      <c r="D961" s="480"/>
      <c r="E961" s="487"/>
    </row>
    <row r="962" spans="2:5" s="395" customFormat="1" x14ac:dyDescent="0.2">
      <c r="B962" s="480"/>
      <c r="D962" s="480"/>
      <c r="E962" s="487"/>
    </row>
    <row r="963" spans="2:5" s="395" customFormat="1" x14ac:dyDescent="0.2">
      <c r="B963" s="480"/>
      <c r="D963" s="480"/>
      <c r="E963" s="487"/>
    </row>
    <row r="964" spans="2:5" s="395" customFormat="1" x14ac:dyDescent="0.2">
      <c r="B964" s="480"/>
      <c r="D964" s="480"/>
      <c r="E964" s="487"/>
    </row>
    <row r="965" spans="2:5" s="395" customFormat="1" x14ac:dyDescent="0.2">
      <c r="B965" s="480"/>
      <c r="D965" s="480"/>
      <c r="E965" s="487"/>
    </row>
    <row r="966" spans="2:5" s="395" customFormat="1" x14ac:dyDescent="0.2">
      <c r="B966" s="480"/>
      <c r="D966" s="480"/>
      <c r="E966" s="487"/>
    </row>
    <row r="967" spans="2:5" s="395" customFormat="1" x14ac:dyDescent="0.2">
      <c r="B967" s="480"/>
      <c r="D967" s="480"/>
      <c r="E967" s="487"/>
    </row>
    <row r="968" spans="2:5" s="395" customFormat="1" x14ac:dyDescent="0.2">
      <c r="B968" s="480"/>
      <c r="D968" s="480"/>
      <c r="E968" s="487"/>
    </row>
    <row r="969" spans="2:5" s="395" customFormat="1" x14ac:dyDescent="0.2">
      <c r="B969" s="480"/>
      <c r="D969" s="480"/>
      <c r="E969" s="487"/>
    </row>
    <row r="970" spans="2:5" s="395" customFormat="1" x14ac:dyDescent="0.2">
      <c r="B970" s="480"/>
      <c r="D970" s="480"/>
      <c r="E970" s="487"/>
    </row>
    <row r="971" spans="2:5" s="395" customFormat="1" x14ac:dyDescent="0.2">
      <c r="B971" s="480"/>
      <c r="D971" s="480"/>
      <c r="E971" s="487"/>
    </row>
    <row r="972" spans="2:5" s="395" customFormat="1" x14ac:dyDescent="0.2">
      <c r="B972" s="480"/>
      <c r="D972" s="480"/>
      <c r="E972" s="487"/>
    </row>
    <row r="973" spans="2:5" s="395" customFormat="1" x14ac:dyDescent="0.2">
      <c r="B973" s="480"/>
      <c r="D973" s="480"/>
      <c r="E973" s="487"/>
    </row>
    <row r="974" spans="2:5" s="395" customFormat="1" x14ac:dyDescent="0.2">
      <c r="B974" s="480"/>
      <c r="D974" s="480"/>
      <c r="E974" s="487"/>
    </row>
    <row r="975" spans="2:5" s="395" customFormat="1" x14ac:dyDescent="0.2">
      <c r="B975" s="480"/>
      <c r="D975" s="480"/>
      <c r="E975" s="487"/>
    </row>
    <row r="976" spans="2:5" s="395" customFormat="1" x14ac:dyDescent="0.2">
      <c r="B976" s="480"/>
      <c r="D976" s="480"/>
      <c r="E976" s="487"/>
    </row>
    <row r="977" spans="2:5" s="395" customFormat="1" x14ac:dyDescent="0.2">
      <c r="B977" s="480"/>
      <c r="D977" s="480"/>
      <c r="E977" s="487"/>
    </row>
    <row r="978" spans="2:5" s="395" customFormat="1" x14ac:dyDescent="0.2">
      <c r="B978" s="480"/>
      <c r="D978" s="480"/>
      <c r="E978" s="487"/>
    </row>
    <row r="979" spans="2:5" s="395" customFormat="1" x14ac:dyDescent="0.2">
      <c r="B979" s="480"/>
      <c r="D979" s="480"/>
      <c r="E979" s="487"/>
    </row>
    <row r="980" spans="2:5" s="395" customFormat="1" x14ac:dyDescent="0.2">
      <c r="B980" s="480"/>
      <c r="D980" s="480"/>
      <c r="E980" s="487"/>
    </row>
    <row r="981" spans="2:5" s="395" customFormat="1" x14ac:dyDescent="0.2">
      <c r="B981" s="480"/>
      <c r="D981" s="480"/>
      <c r="E981" s="487"/>
    </row>
    <row r="982" spans="2:5" s="395" customFormat="1" x14ac:dyDescent="0.2">
      <c r="B982" s="480"/>
      <c r="D982" s="480"/>
      <c r="E982" s="487"/>
    </row>
    <row r="983" spans="2:5" s="395" customFormat="1" x14ac:dyDescent="0.2">
      <c r="B983" s="480"/>
      <c r="D983" s="480"/>
      <c r="E983" s="487"/>
    </row>
    <row r="984" spans="2:5" s="395" customFormat="1" x14ac:dyDescent="0.2">
      <c r="B984" s="480"/>
      <c r="D984" s="480"/>
      <c r="E984" s="487"/>
    </row>
    <row r="985" spans="2:5" s="395" customFormat="1" x14ac:dyDescent="0.2">
      <c r="B985" s="480"/>
      <c r="D985" s="480"/>
      <c r="E985" s="487"/>
    </row>
    <row r="986" spans="2:5" s="395" customFormat="1" x14ac:dyDescent="0.2">
      <c r="B986" s="480"/>
      <c r="D986" s="480"/>
      <c r="E986" s="487"/>
    </row>
    <row r="987" spans="2:5" s="395" customFormat="1" x14ac:dyDescent="0.2">
      <c r="B987" s="480"/>
      <c r="D987" s="480"/>
      <c r="E987" s="487"/>
    </row>
    <row r="988" spans="2:5" s="395" customFormat="1" x14ac:dyDescent="0.2">
      <c r="B988" s="480"/>
      <c r="D988" s="480"/>
      <c r="E988" s="487"/>
    </row>
    <row r="989" spans="2:5" s="395" customFormat="1" x14ac:dyDescent="0.2">
      <c r="B989" s="480"/>
      <c r="D989" s="480"/>
      <c r="E989" s="487"/>
    </row>
    <row r="990" spans="2:5" s="395" customFormat="1" x14ac:dyDescent="0.2">
      <c r="B990" s="480"/>
      <c r="D990" s="480"/>
      <c r="E990" s="487"/>
    </row>
    <row r="991" spans="2:5" s="395" customFormat="1" x14ac:dyDescent="0.2">
      <c r="B991" s="480"/>
      <c r="D991" s="480"/>
      <c r="E991" s="487"/>
    </row>
    <row r="992" spans="2:5" s="395" customFormat="1" x14ac:dyDescent="0.2">
      <c r="B992" s="480"/>
      <c r="D992" s="480"/>
      <c r="E992" s="487"/>
    </row>
    <row r="993" spans="2:5" s="395" customFormat="1" x14ac:dyDescent="0.2">
      <c r="B993" s="480"/>
      <c r="D993" s="480"/>
      <c r="E993" s="487"/>
    </row>
    <row r="994" spans="2:5" s="395" customFormat="1" x14ac:dyDescent="0.2">
      <c r="B994" s="480"/>
      <c r="D994" s="480"/>
      <c r="E994" s="487"/>
    </row>
    <row r="995" spans="2:5" s="395" customFormat="1" x14ac:dyDescent="0.2">
      <c r="B995" s="480"/>
      <c r="D995" s="480"/>
      <c r="E995" s="487"/>
    </row>
    <row r="996" spans="2:5" s="395" customFormat="1" x14ac:dyDescent="0.2">
      <c r="B996" s="480"/>
      <c r="D996" s="480"/>
      <c r="E996" s="487"/>
    </row>
    <row r="997" spans="2:5" s="395" customFormat="1" x14ac:dyDescent="0.2">
      <c r="B997" s="480"/>
      <c r="D997" s="480"/>
      <c r="E997" s="487"/>
    </row>
    <row r="998" spans="2:5" s="395" customFormat="1" x14ac:dyDescent="0.2">
      <c r="B998" s="480"/>
      <c r="D998" s="480"/>
      <c r="E998" s="487"/>
    </row>
    <row r="999" spans="2:5" s="395" customFormat="1" x14ac:dyDescent="0.2">
      <c r="B999" s="480"/>
      <c r="D999" s="480"/>
      <c r="E999" s="487"/>
    </row>
    <row r="1000" spans="2:5" s="395" customFormat="1" x14ac:dyDescent="0.2">
      <c r="B1000" s="480"/>
      <c r="D1000" s="480"/>
      <c r="E1000" s="487"/>
    </row>
    <row r="1001" spans="2:5" s="395" customFormat="1" x14ac:dyDescent="0.2">
      <c r="B1001" s="480"/>
      <c r="D1001" s="480"/>
      <c r="E1001" s="487"/>
    </row>
    <row r="1002" spans="2:5" s="395" customFormat="1" x14ac:dyDescent="0.2">
      <c r="B1002" s="480"/>
      <c r="D1002" s="480"/>
      <c r="E1002" s="487"/>
    </row>
    <row r="1003" spans="2:5" s="395" customFormat="1" x14ac:dyDescent="0.2">
      <c r="B1003" s="480"/>
      <c r="D1003" s="480"/>
      <c r="E1003" s="487"/>
    </row>
    <row r="1004" spans="2:5" s="395" customFormat="1" x14ac:dyDescent="0.2">
      <c r="B1004" s="480"/>
      <c r="D1004" s="480"/>
      <c r="E1004" s="487"/>
    </row>
    <row r="1005" spans="2:5" s="395" customFormat="1" x14ac:dyDescent="0.2">
      <c r="B1005" s="480"/>
      <c r="D1005" s="480"/>
      <c r="E1005" s="487"/>
    </row>
    <row r="1006" spans="2:5" s="395" customFormat="1" x14ac:dyDescent="0.2">
      <c r="B1006" s="480"/>
      <c r="D1006" s="480"/>
      <c r="E1006" s="487"/>
    </row>
    <row r="1007" spans="2:5" s="395" customFormat="1" x14ac:dyDescent="0.2">
      <c r="B1007" s="480"/>
      <c r="D1007" s="480"/>
      <c r="E1007" s="487"/>
    </row>
    <row r="1008" spans="2:5" s="395" customFormat="1" x14ac:dyDescent="0.2">
      <c r="B1008" s="480"/>
      <c r="D1008" s="480"/>
      <c r="E1008" s="487"/>
    </row>
    <row r="1009" spans="2:5" s="395" customFormat="1" x14ac:dyDescent="0.2">
      <c r="B1009" s="480"/>
      <c r="D1009" s="480"/>
      <c r="E1009" s="487"/>
    </row>
    <row r="1010" spans="2:5" s="395" customFormat="1" x14ac:dyDescent="0.2">
      <c r="B1010" s="480"/>
      <c r="D1010" s="480"/>
      <c r="E1010" s="487"/>
    </row>
    <row r="1011" spans="2:5" s="395" customFormat="1" x14ac:dyDescent="0.2">
      <c r="B1011" s="480"/>
      <c r="D1011" s="480"/>
      <c r="E1011" s="487"/>
    </row>
    <row r="1012" spans="2:5" s="395" customFormat="1" x14ac:dyDescent="0.2">
      <c r="B1012" s="480"/>
      <c r="D1012" s="480"/>
      <c r="E1012" s="487"/>
    </row>
    <row r="1013" spans="2:5" s="395" customFormat="1" x14ac:dyDescent="0.2">
      <c r="B1013" s="480"/>
      <c r="D1013" s="480"/>
      <c r="E1013" s="487"/>
    </row>
    <row r="1014" spans="2:5" s="395" customFormat="1" x14ac:dyDescent="0.2">
      <c r="B1014" s="480"/>
      <c r="D1014" s="480"/>
      <c r="E1014" s="487"/>
    </row>
    <row r="1015" spans="2:5" s="395" customFormat="1" x14ac:dyDescent="0.2">
      <c r="B1015" s="480"/>
      <c r="D1015" s="480"/>
      <c r="E1015" s="487"/>
    </row>
    <row r="1016" spans="2:5" s="395" customFormat="1" x14ac:dyDescent="0.2">
      <c r="B1016" s="480"/>
      <c r="D1016" s="480"/>
      <c r="E1016" s="487"/>
    </row>
    <row r="1017" spans="2:5" s="395" customFormat="1" x14ac:dyDescent="0.2">
      <c r="B1017" s="480"/>
      <c r="D1017" s="480"/>
      <c r="E1017" s="487"/>
    </row>
    <row r="1018" spans="2:5" s="395" customFormat="1" x14ac:dyDescent="0.2">
      <c r="B1018" s="480"/>
      <c r="D1018" s="480"/>
      <c r="E1018" s="487"/>
    </row>
    <row r="1019" spans="2:5" s="395" customFormat="1" x14ac:dyDescent="0.2">
      <c r="B1019" s="480"/>
      <c r="D1019" s="480"/>
      <c r="E1019" s="487"/>
    </row>
    <row r="1020" spans="2:5" s="395" customFormat="1" x14ac:dyDescent="0.2">
      <c r="B1020" s="480"/>
      <c r="D1020" s="480"/>
      <c r="E1020" s="487"/>
    </row>
    <row r="1021" spans="2:5" s="395" customFormat="1" x14ac:dyDescent="0.2">
      <c r="B1021" s="480"/>
      <c r="D1021" s="480"/>
      <c r="E1021" s="487"/>
    </row>
    <row r="1022" spans="2:5" s="395" customFormat="1" x14ac:dyDescent="0.2">
      <c r="B1022" s="480"/>
      <c r="D1022" s="480"/>
      <c r="E1022" s="487"/>
    </row>
    <row r="1023" spans="2:5" s="395" customFormat="1" x14ac:dyDescent="0.2">
      <c r="B1023" s="480"/>
      <c r="D1023" s="480"/>
      <c r="E1023" s="487"/>
    </row>
    <row r="1024" spans="2:5" s="395" customFormat="1" x14ac:dyDescent="0.2">
      <c r="B1024" s="480"/>
      <c r="D1024" s="480"/>
      <c r="E1024" s="487"/>
    </row>
    <row r="1025" spans="2:5" s="395" customFormat="1" x14ac:dyDescent="0.2">
      <c r="B1025" s="480"/>
      <c r="D1025" s="480"/>
      <c r="E1025" s="487"/>
    </row>
    <row r="1026" spans="2:5" s="395" customFormat="1" x14ac:dyDescent="0.2">
      <c r="B1026" s="480"/>
      <c r="D1026" s="480"/>
      <c r="E1026" s="487"/>
    </row>
    <row r="1027" spans="2:5" s="395" customFormat="1" x14ac:dyDescent="0.2">
      <c r="B1027" s="480"/>
      <c r="D1027" s="480"/>
      <c r="E1027" s="487"/>
    </row>
    <row r="1028" spans="2:5" s="395" customFormat="1" x14ac:dyDescent="0.2">
      <c r="B1028" s="480"/>
      <c r="D1028" s="480"/>
      <c r="E1028" s="487"/>
    </row>
    <row r="1029" spans="2:5" s="395" customFormat="1" x14ac:dyDescent="0.2">
      <c r="B1029" s="480"/>
      <c r="D1029" s="480"/>
      <c r="E1029" s="487"/>
    </row>
    <row r="1030" spans="2:5" s="395" customFormat="1" x14ac:dyDescent="0.2">
      <c r="B1030" s="480"/>
      <c r="D1030" s="480"/>
      <c r="E1030" s="487"/>
    </row>
    <row r="1031" spans="2:5" s="395" customFormat="1" x14ac:dyDescent="0.2">
      <c r="B1031" s="480"/>
      <c r="D1031" s="480"/>
      <c r="E1031" s="487"/>
    </row>
    <row r="1032" spans="2:5" s="395" customFormat="1" x14ac:dyDescent="0.2">
      <c r="B1032" s="480"/>
      <c r="D1032" s="480"/>
      <c r="E1032" s="487"/>
    </row>
    <row r="1033" spans="2:5" s="395" customFormat="1" x14ac:dyDescent="0.2">
      <c r="B1033" s="480"/>
      <c r="D1033" s="480"/>
      <c r="E1033" s="487"/>
    </row>
    <row r="1034" spans="2:5" s="395" customFormat="1" x14ac:dyDescent="0.2">
      <c r="B1034" s="480"/>
      <c r="D1034" s="480"/>
      <c r="E1034" s="487"/>
    </row>
    <row r="1035" spans="2:5" s="395" customFormat="1" x14ac:dyDescent="0.2">
      <c r="B1035" s="480"/>
      <c r="D1035" s="480"/>
      <c r="E1035" s="487"/>
    </row>
    <row r="1036" spans="2:5" s="395" customFormat="1" x14ac:dyDescent="0.2">
      <c r="B1036" s="480"/>
      <c r="D1036" s="480"/>
      <c r="E1036" s="487"/>
    </row>
    <row r="1037" spans="2:5" s="395" customFormat="1" x14ac:dyDescent="0.2">
      <c r="B1037" s="480"/>
      <c r="D1037" s="480"/>
      <c r="E1037" s="487"/>
    </row>
    <row r="1038" spans="2:5" s="395" customFormat="1" x14ac:dyDescent="0.2">
      <c r="B1038" s="480"/>
      <c r="D1038" s="480"/>
      <c r="E1038" s="487"/>
    </row>
    <row r="1039" spans="2:5" s="395" customFormat="1" x14ac:dyDescent="0.2">
      <c r="B1039" s="480"/>
      <c r="D1039" s="480"/>
      <c r="E1039" s="487"/>
    </row>
    <row r="1040" spans="2:5" s="395" customFormat="1" x14ac:dyDescent="0.2">
      <c r="B1040" s="480"/>
      <c r="D1040" s="480"/>
      <c r="E1040" s="487"/>
    </row>
    <row r="1041" spans="2:5" s="395" customFormat="1" x14ac:dyDescent="0.2">
      <c r="B1041" s="480"/>
      <c r="D1041" s="480"/>
      <c r="E1041" s="487"/>
    </row>
    <row r="1042" spans="2:5" s="395" customFormat="1" x14ac:dyDescent="0.2">
      <c r="B1042" s="480"/>
      <c r="D1042" s="480"/>
      <c r="E1042" s="487"/>
    </row>
    <row r="1043" spans="2:5" s="395" customFormat="1" x14ac:dyDescent="0.2">
      <c r="B1043" s="480"/>
      <c r="D1043" s="480"/>
      <c r="E1043" s="487"/>
    </row>
    <row r="1044" spans="2:5" s="395" customFormat="1" x14ac:dyDescent="0.2">
      <c r="B1044" s="480"/>
      <c r="D1044" s="480"/>
      <c r="E1044" s="487"/>
    </row>
    <row r="1045" spans="2:5" s="395" customFormat="1" x14ac:dyDescent="0.2">
      <c r="B1045" s="480"/>
      <c r="D1045" s="480"/>
      <c r="E1045" s="487"/>
    </row>
    <row r="1046" spans="2:5" s="395" customFormat="1" x14ac:dyDescent="0.2">
      <c r="B1046" s="480"/>
      <c r="D1046" s="480"/>
      <c r="E1046" s="487"/>
    </row>
    <row r="1047" spans="2:5" s="395" customFormat="1" x14ac:dyDescent="0.2">
      <c r="B1047" s="480"/>
      <c r="D1047" s="480"/>
      <c r="E1047" s="487"/>
    </row>
    <row r="1048" spans="2:5" s="395" customFormat="1" x14ac:dyDescent="0.2">
      <c r="B1048" s="480"/>
      <c r="D1048" s="480"/>
      <c r="E1048" s="487"/>
    </row>
    <row r="1049" spans="2:5" s="395" customFormat="1" x14ac:dyDescent="0.2">
      <c r="B1049" s="480"/>
      <c r="D1049" s="480"/>
      <c r="E1049" s="487"/>
    </row>
    <row r="1050" spans="2:5" s="395" customFormat="1" x14ac:dyDescent="0.2">
      <c r="B1050" s="480"/>
      <c r="D1050" s="480"/>
      <c r="E1050" s="487"/>
    </row>
    <row r="1051" spans="2:5" s="395" customFormat="1" x14ac:dyDescent="0.2">
      <c r="B1051" s="480"/>
      <c r="D1051" s="480"/>
      <c r="E1051" s="487"/>
    </row>
    <row r="1052" spans="2:5" s="395" customFormat="1" x14ac:dyDescent="0.2">
      <c r="B1052" s="480"/>
      <c r="D1052" s="480"/>
      <c r="E1052" s="487"/>
    </row>
    <row r="1053" spans="2:5" s="395" customFormat="1" x14ac:dyDescent="0.2">
      <c r="B1053" s="480"/>
      <c r="D1053" s="480"/>
      <c r="E1053" s="487"/>
    </row>
    <row r="1054" spans="2:5" s="395" customFormat="1" x14ac:dyDescent="0.2">
      <c r="B1054" s="480"/>
      <c r="D1054" s="480"/>
      <c r="E1054" s="487"/>
    </row>
    <row r="1055" spans="2:5" s="395" customFormat="1" x14ac:dyDescent="0.2">
      <c r="B1055" s="480"/>
      <c r="D1055" s="480"/>
      <c r="E1055" s="487"/>
    </row>
    <row r="1056" spans="2:5" s="395" customFormat="1" x14ac:dyDescent="0.2">
      <c r="B1056" s="480"/>
      <c r="D1056" s="480"/>
      <c r="E1056" s="487"/>
    </row>
    <row r="1057" spans="2:5" s="395" customFormat="1" x14ac:dyDescent="0.2">
      <c r="B1057" s="480"/>
      <c r="D1057" s="480"/>
      <c r="E1057" s="487"/>
    </row>
    <row r="1058" spans="2:5" s="395" customFormat="1" x14ac:dyDescent="0.2">
      <c r="B1058" s="480"/>
      <c r="D1058" s="480"/>
      <c r="E1058" s="487"/>
    </row>
    <row r="1059" spans="2:5" s="395" customFormat="1" x14ac:dyDescent="0.2">
      <c r="B1059" s="480"/>
      <c r="D1059" s="480"/>
      <c r="E1059" s="487"/>
    </row>
    <row r="1060" spans="2:5" s="395" customFormat="1" x14ac:dyDescent="0.2">
      <c r="B1060" s="480"/>
      <c r="D1060" s="480"/>
      <c r="E1060" s="487"/>
    </row>
    <row r="1061" spans="2:5" s="395" customFormat="1" x14ac:dyDescent="0.2">
      <c r="B1061" s="480"/>
      <c r="D1061" s="480"/>
      <c r="E1061" s="487"/>
    </row>
    <row r="1062" spans="2:5" s="395" customFormat="1" x14ac:dyDescent="0.2">
      <c r="B1062" s="480"/>
      <c r="D1062" s="480"/>
      <c r="E1062" s="487"/>
    </row>
    <row r="1063" spans="2:5" s="395" customFormat="1" x14ac:dyDescent="0.2">
      <c r="B1063" s="480"/>
      <c r="D1063" s="480"/>
      <c r="E1063" s="487"/>
    </row>
    <row r="1064" spans="2:5" s="395" customFormat="1" x14ac:dyDescent="0.2">
      <c r="B1064" s="480"/>
      <c r="D1064" s="480"/>
      <c r="E1064" s="487"/>
    </row>
    <row r="1065" spans="2:5" s="395" customFormat="1" x14ac:dyDescent="0.2">
      <c r="B1065" s="480"/>
      <c r="D1065" s="480"/>
      <c r="E1065" s="487"/>
    </row>
    <row r="1066" spans="2:5" s="395" customFormat="1" x14ac:dyDescent="0.2">
      <c r="B1066" s="480"/>
      <c r="D1066" s="480"/>
      <c r="E1066" s="487"/>
    </row>
    <row r="1067" spans="2:5" s="395" customFormat="1" x14ac:dyDescent="0.2">
      <c r="B1067" s="480"/>
      <c r="D1067" s="480"/>
      <c r="E1067" s="487"/>
    </row>
    <row r="1068" spans="2:5" s="395" customFormat="1" x14ac:dyDescent="0.2">
      <c r="B1068" s="480"/>
      <c r="D1068" s="480"/>
      <c r="E1068" s="487"/>
    </row>
    <row r="1069" spans="2:5" s="395" customFormat="1" x14ac:dyDescent="0.2">
      <c r="B1069" s="480"/>
      <c r="D1069" s="480"/>
      <c r="E1069" s="487"/>
    </row>
    <row r="1070" spans="2:5" s="395" customFormat="1" x14ac:dyDescent="0.2">
      <c r="B1070" s="480"/>
      <c r="D1070" s="480"/>
      <c r="E1070" s="487"/>
    </row>
    <row r="1071" spans="2:5" s="395" customFormat="1" x14ac:dyDescent="0.2">
      <c r="B1071" s="480"/>
      <c r="D1071" s="480"/>
      <c r="E1071" s="487"/>
    </row>
    <row r="1072" spans="2:5" s="395" customFormat="1" x14ac:dyDescent="0.2">
      <c r="B1072" s="480"/>
      <c r="D1072" s="480"/>
      <c r="E1072" s="487"/>
    </row>
    <row r="1073" spans="2:5" s="395" customFormat="1" x14ac:dyDescent="0.2">
      <c r="B1073" s="480"/>
      <c r="D1073" s="480"/>
      <c r="E1073" s="487"/>
    </row>
    <row r="1074" spans="2:5" s="395" customFormat="1" x14ac:dyDescent="0.2">
      <c r="B1074" s="480"/>
      <c r="D1074" s="480"/>
      <c r="E1074" s="487"/>
    </row>
    <row r="1075" spans="2:5" s="395" customFormat="1" x14ac:dyDescent="0.2">
      <c r="B1075" s="480"/>
      <c r="D1075" s="480"/>
      <c r="E1075" s="487"/>
    </row>
    <row r="1076" spans="2:5" s="395" customFormat="1" x14ac:dyDescent="0.2">
      <c r="B1076" s="480"/>
      <c r="D1076" s="480"/>
      <c r="E1076" s="487"/>
    </row>
    <row r="1077" spans="2:5" s="395" customFormat="1" x14ac:dyDescent="0.2">
      <c r="B1077" s="480"/>
      <c r="D1077" s="480"/>
      <c r="E1077" s="487"/>
    </row>
    <row r="1078" spans="2:5" s="395" customFormat="1" x14ac:dyDescent="0.2">
      <c r="B1078" s="480"/>
      <c r="D1078" s="480"/>
      <c r="E1078" s="487"/>
    </row>
    <row r="1079" spans="2:5" s="395" customFormat="1" x14ac:dyDescent="0.2">
      <c r="B1079" s="480"/>
      <c r="D1079" s="480"/>
      <c r="E1079" s="487"/>
    </row>
    <row r="1080" spans="2:5" s="395" customFormat="1" x14ac:dyDescent="0.2">
      <c r="B1080" s="480"/>
      <c r="D1080" s="480"/>
      <c r="E1080" s="487"/>
    </row>
    <row r="1081" spans="2:5" s="395" customFormat="1" x14ac:dyDescent="0.2">
      <c r="B1081" s="480"/>
      <c r="D1081" s="480"/>
      <c r="E1081" s="487"/>
    </row>
    <row r="1082" spans="2:5" s="395" customFormat="1" x14ac:dyDescent="0.2">
      <c r="B1082" s="480"/>
      <c r="D1082" s="480"/>
      <c r="E1082" s="487"/>
    </row>
    <row r="1083" spans="2:5" s="395" customFormat="1" x14ac:dyDescent="0.2">
      <c r="B1083" s="480"/>
      <c r="D1083" s="480"/>
      <c r="E1083" s="487"/>
    </row>
    <row r="1084" spans="2:5" s="395" customFormat="1" x14ac:dyDescent="0.2">
      <c r="B1084" s="480"/>
      <c r="D1084" s="480"/>
      <c r="E1084" s="487"/>
    </row>
    <row r="1085" spans="2:5" s="395" customFormat="1" x14ac:dyDescent="0.2">
      <c r="B1085" s="480"/>
      <c r="D1085" s="480"/>
      <c r="E1085" s="487"/>
    </row>
    <row r="1086" spans="2:5" s="395" customFormat="1" x14ac:dyDescent="0.2">
      <c r="B1086" s="480"/>
      <c r="D1086" s="480"/>
      <c r="E1086" s="487"/>
    </row>
    <row r="1087" spans="2:5" s="395" customFormat="1" x14ac:dyDescent="0.2">
      <c r="B1087" s="480"/>
      <c r="D1087" s="480"/>
      <c r="E1087" s="487"/>
    </row>
    <row r="1088" spans="2:5" s="395" customFormat="1" x14ac:dyDescent="0.2">
      <c r="B1088" s="480"/>
      <c r="D1088" s="480"/>
      <c r="E1088" s="487"/>
    </row>
    <row r="1089" spans="2:5" s="395" customFormat="1" x14ac:dyDescent="0.2">
      <c r="B1089" s="480"/>
      <c r="D1089" s="480"/>
      <c r="E1089" s="487"/>
    </row>
    <row r="1090" spans="2:5" s="395" customFormat="1" x14ac:dyDescent="0.2">
      <c r="B1090" s="480"/>
      <c r="D1090" s="480"/>
      <c r="E1090" s="487"/>
    </row>
    <row r="1091" spans="2:5" s="395" customFormat="1" x14ac:dyDescent="0.2">
      <c r="B1091" s="480"/>
      <c r="D1091" s="480"/>
      <c r="E1091" s="487"/>
    </row>
    <row r="1092" spans="2:5" s="395" customFormat="1" x14ac:dyDescent="0.2">
      <c r="B1092" s="480"/>
      <c r="D1092" s="480"/>
      <c r="E1092" s="487"/>
    </row>
    <row r="1093" spans="2:5" s="395" customFormat="1" x14ac:dyDescent="0.2">
      <c r="B1093" s="480"/>
      <c r="D1093" s="480"/>
      <c r="E1093" s="487"/>
    </row>
    <row r="1094" spans="2:5" s="395" customFormat="1" x14ac:dyDescent="0.2">
      <c r="B1094" s="480"/>
      <c r="D1094" s="480"/>
      <c r="E1094" s="487"/>
    </row>
    <row r="1095" spans="2:5" s="395" customFormat="1" x14ac:dyDescent="0.2">
      <c r="B1095" s="480"/>
      <c r="D1095" s="480"/>
      <c r="E1095" s="487"/>
    </row>
    <row r="1096" spans="2:5" s="395" customFormat="1" x14ac:dyDescent="0.2">
      <c r="B1096" s="480"/>
      <c r="D1096" s="480"/>
      <c r="E1096" s="487"/>
    </row>
    <row r="1097" spans="2:5" s="395" customFormat="1" x14ac:dyDescent="0.2">
      <c r="B1097" s="480"/>
      <c r="D1097" s="480"/>
      <c r="E1097" s="487"/>
    </row>
    <row r="1098" spans="2:5" s="395" customFormat="1" x14ac:dyDescent="0.2">
      <c r="B1098" s="480"/>
      <c r="D1098" s="480"/>
      <c r="E1098" s="487"/>
    </row>
    <row r="1099" spans="2:5" s="395" customFormat="1" x14ac:dyDescent="0.2">
      <c r="B1099" s="480"/>
      <c r="D1099" s="480"/>
      <c r="E1099" s="487"/>
    </row>
    <row r="1100" spans="2:5" s="395" customFormat="1" x14ac:dyDescent="0.2">
      <c r="B1100" s="480"/>
      <c r="D1100" s="480"/>
      <c r="E1100" s="487"/>
    </row>
    <row r="1101" spans="2:5" s="395" customFormat="1" x14ac:dyDescent="0.2">
      <c r="B1101" s="480"/>
      <c r="D1101" s="480"/>
      <c r="E1101" s="487"/>
    </row>
    <row r="1102" spans="2:5" s="395" customFormat="1" x14ac:dyDescent="0.2">
      <c r="B1102" s="480"/>
      <c r="D1102" s="480"/>
      <c r="E1102" s="487"/>
    </row>
    <row r="1103" spans="2:5" s="395" customFormat="1" x14ac:dyDescent="0.2">
      <c r="B1103" s="480"/>
      <c r="D1103" s="480"/>
      <c r="E1103" s="487"/>
    </row>
    <row r="1104" spans="2:5" s="395" customFormat="1" x14ac:dyDescent="0.2">
      <c r="B1104" s="480"/>
      <c r="D1104" s="480"/>
      <c r="E1104" s="487"/>
    </row>
    <row r="1105" spans="2:5" s="395" customFormat="1" x14ac:dyDescent="0.2">
      <c r="B1105" s="480"/>
      <c r="D1105" s="480"/>
      <c r="E1105" s="487"/>
    </row>
    <row r="1106" spans="2:5" s="395" customFormat="1" x14ac:dyDescent="0.2">
      <c r="B1106" s="480"/>
      <c r="D1106" s="480"/>
      <c r="E1106" s="487"/>
    </row>
    <row r="1107" spans="2:5" s="395" customFormat="1" x14ac:dyDescent="0.2">
      <c r="B1107" s="480"/>
      <c r="D1107" s="480"/>
      <c r="E1107" s="487"/>
    </row>
    <row r="1108" spans="2:5" s="395" customFormat="1" x14ac:dyDescent="0.2">
      <c r="B1108" s="480"/>
      <c r="D1108" s="480"/>
      <c r="E1108" s="487"/>
    </row>
    <row r="1109" spans="2:5" s="395" customFormat="1" x14ac:dyDescent="0.2">
      <c r="B1109" s="480"/>
      <c r="D1109" s="480"/>
      <c r="E1109" s="487"/>
    </row>
    <row r="1110" spans="2:5" s="395" customFormat="1" x14ac:dyDescent="0.2">
      <c r="B1110" s="480"/>
      <c r="D1110" s="480"/>
      <c r="E1110" s="487"/>
    </row>
    <row r="1111" spans="2:5" s="395" customFormat="1" x14ac:dyDescent="0.2">
      <c r="B1111" s="480"/>
      <c r="D1111" s="480"/>
      <c r="E1111" s="487"/>
    </row>
    <row r="1112" spans="2:5" s="395" customFormat="1" x14ac:dyDescent="0.2">
      <c r="B1112" s="480"/>
      <c r="D1112" s="480"/>
      <c r="E1112" s="487"/>
    </row>
    <row r="1113" spans="2:5" s="395" customFormat="1" x14ac:dyDescent="0.2">
      <c r="B1113" s="480"/>
      <c r="D1113" s="480"/>
      <c r="E1113" s="487"/>
    </row>
    <row r="1114" spans="2:5" s="395" customFormat="1" x14ac:dyDescent="0.2">
      <c r="B1114" s="480"/>
      <c r="D1114" s="480"/>
      <c r="E1114" s="487"/>
    </row>
    <row r="1115" spans="2:5" s="395" customFormat="1" x14ac:dyDescent="0.2">
      <c r="B1115" s="480"/>
      <c r="D1115" s="480"/>
      <c r="E1115" s="487"/>
    </row>
    <row r="1116" spans="2:5" s="395" customFormat="1" x14ac:dyDescent="0.2">
      <c r="B1116" s="480"/>
      <c r="D1116" s="480"/>
      <c r="E1116" s="487"/>
    </row>
    <row r="1117" spans="2:5" s="395" customFormat="1" x14ac:dyDescent="0.2">
      <c r="B1117" s="480"/>
      <c r="D1117" s="480"/>
      <c r="E1117" s="487"/>
    </row>
    <row r="1118" spans="2:5" s="395" customFormat="1" x14ac:dyDescent="0.2">
      <c r="B1118" s="480"/>
      <c r="D1118" s="480"/>
      <c r="E1118" s="487"/>
    </row>
    <row r="1119" spans="2:5" s="395" customFormat="1" x14ac:dyDescent="0.2">
      <c r="B1119" s="480"/>
      <c r="D1119" s="480"/>
      <c r="E1119" s="487"/>
    </row>
    <row r="1120" spans="2:5" s="395" customFormat="1" x14ac:dyDescent="0.2">
      <c r="B1120" s="480"/>
      <c r="D1120" s="480"/>
      <c r="E1120" s="487"/>
    </row>
    <row r="1121" spans="2:5" s="395" customFormat="1" x14ac:dyDescent="0.2">
      <c r="B1121" s="480"/>
      <c r="D1121" s="480"/>
      <c r="E1121" s="487"/>
    </row>
    <row r="1122" spans="2:5" s="395" customFormat="1" x14ac:dyDescent="0.2">
      <c r="B1122" s="480"/>
      <c r="D1122" s="480"/>
      <c r="E1122" s="487"/>
    </row>
    <row r="1123" spans="2:5" s="395" customFormat="1" x14ac:dyDescent="0.2">
      <c r="B1123" s="480"/>
      <c r="D1123" s="480"/>
      <c r="E1123" s="487"/>
    </row>
    <row r="1124" spans="2:5" s="395" customFormat="1" x14ac:dyDescent="0.2">
      <c r="B1124" s="480"/>
      <c r="D1124" s="480"/>
      <c r="E1124" s="487"/>
    </row>
    <row r="1125" spans="2:5" s="395" customFormat="1" x14ac:dyDescent="0.2">
      <c r="B1125" s="480"/>
      <c r="D1125" s="480"/>
      <c r="E1125" s="487"/>
    </row>
    <row r="1126" spans="2:5" s="395" customFormat="1" x14ac:dyDescent="0.2">
      <c r="B1126" s="480"/>
      <c r="D1126" s="480"/>
      <c r="E1126" s="487"/>
    </row>
    <row r="1127" spans="2:5" s="395" customFormat="1" x14ac:dyDescent="0.2">
      <c r="B1127" s="480"/>
      <c r="D1127" s="480"/>
      <c r="E1127" s="487"/>
    </row>
    <row r="1128" spans="2:5" s="395" customFormat="1" x14ac:dyDescent="0.2">
      <c r="B1128" s="480"/>
      <c r="D1128" s="480"/>
      <c r="E1128" s="487"/>
    </row>
    <row r="1129" spans="2:5" s="395" customFormat="1" x14ac:dyDescent="0.2">
      <c r="B1129" s="480"/>
      <c r="D1129" s="480"/>
      <c r="E1129" s="487"/>
    </row>
    <row r="1130" spans="2:5" s="395" customFormat="1" x14ac:dyDescent="0.2">
      <c r="B1130" s="480"/>
      <c r="D1130" s="480"/>
      <c r="E1130" s="487"/>
    </row>
    <row r="1131" spans="2:5" s="395" customFormat="1" x14ac:dyDescent="0.2">
      <c r="B1131" s="480"/>
      <c r="D1131" s="480"/>
      <c r="E1131" s="487"/>
    </row>
    <row r="1132" spans="2:5" s="395" customFormat="1" x14ac:dyDescent="0.2">
      <c r="B1132" s="480"/>
      <c r="D1132" s="480"/>
      <c r="E1132" s="487"/>
    </row>
    <row r="1133" spans="2:5" s="395" customFormat="1" x14ac:dyDescent="0.2">
      <c r="B1133" s="480"/>
      <c r="D1133" s="480"/>
      <c r="E1133" s="487"/>
    </row>
    <row r="1134" spans="2:5" s="395" customFormat="1" x14ac:dyDescent="0.2">
      <c r="B1134" s="480"/>
      <c r="D1134" s="480"/>
      <c r="E1134" s="487"/>
    </row>
    <row r="1135" spans="2:5" s="395" customFormat="1" x14ac:dyDescent="0.2">
      <c r="B1135" s="480"/>
      <c r="D1135" s="480"/>
      <c r="E1135" s="487"/>
    </row>
    <row r="1136" spans="2:5" s="395" customFormat="1" x14ac:dyDescent="0.2">
      <c r="B1136" s="480"/>
      <c r="D1136" s="480"/>
      <c r="E1136" s="487"/>
    </row>
    <row r="1137" spans="2:5" s="395" customFormat="1" x14ac:dyDescent="0.2">
      <c r="B1137" s="480"/>
      <c r="D1137" s="480"/>
      <c r="E1137" s="487"/>
    </row>
    <row r="1138" spans="2:5" s="395" customFormat="1" x14ac:dyDescent="0.2">
      <c r="B1138" s="480"/>
      <c r="D1138" s="480"/>
      <c r="E1138" s="487"/>
    </row>
    <row r="1139" spans="2:5" s="395" customFormat="1" x14ac:dyDescent="0.2">
      <c r="B1139" s="480"/>
      <c r="D1139" s="480"/>
      <c r="E1139" s="487"/>
    </row>
    <row r="1140" spans="2:5" s="395" customFormat="1" x14ac:dyDescent="0.2">
      <c r="B1140" s="480"/>
      <c r="D1140" s="480"/>
      <c r="E1140" s="487"/>
    </row>
    <row r="1141" spans="2:5" s="395" customFormat="1" x14ac:dyDescent="0.2">
      <c r="B1141" s="480"/>
      <c r="D1141" s="480"/>
      <c r="E1141" s="487"/>
    </row>
    <row r="1142" spans="2:5" s="395" customFormat="1" x14ac:dyDescent="0.2">
      <c r="B1142" s="480"/>
      <c r="D1142" s="480"/>
      <c r="E1142" s="487"/>
    </row>
    <row r="1143" spans="2:5" s="395" customFormat="1" x14ac:dyDescent="0.2">
      <c r="B1143" s="480"/>
      <c r="D1143" s="480"/>
      <c r="E1143" s="487"/>
    </row>
    <row r="1144" spans="2:5" s="395" customFormat="1" x14ac:dyDescent="0.2">
      <c r="B1144" s="480"/>
      <c r="D1144" s="480"/>
      <c r="E1144" s="487"/>
    </row>
    <row r="1145" spans="2:5" s="395" customFormat="1" x14ac:dyDescent="0.2">
      <c r="B1145" s="480"/>
      <c r="D1145" s="480"/>
      <c r="E1145" s="487"/>
    </row>
    <row r="1146" spans="2:5" s="395" customFormat="1" x14ac:dyDescent="0.2">
      <c r="B1146" s="480"/>
      <c r="D1146" s="480"/>
      <c r="E1146" s="487"/>
    </row>
    <row r="1147" spans="2:5" s="395" customFormat="1" x14ac:dyDescent="0.2">
      <c r="B1147" s="480"/>
      <c r="D1147" s="480"/>
      <c r="E1147" s="487"/>
    </row>
    <row r="1148" spans="2:5" s="395" customFormat="1" x14ac:dyDescent="0.2">
      <c r="B1148" s="480"/>
      <c r="D1148" s="480"/>
      <c r="E1148" s="487"/>
    </row>
    <row r="1149" spans="2:5" s="395" customFormat="1" x14ac:dyDescent="0.2">
      <c r="B1149" s="480"/>
      <c r="D1149" s="480"/>
      <c r="E1149" s="487"/>
    </row>
    <row r="1150" spans="2:5" s="395" customFormat="1" x14ac:dyDescent="0.2">
      <c r="B1150" s="480"/>
      <c r="D1150" s="480"/>
      <c r="E1150" s="487"/>
    </row>
    <row r="1151" spans="2:5" s="395" customFormat="1" x14ac:dyDescent="0.2">
      <c r="B1151" s="480"/>
      <c r="D1151" s="480"/>
      <c r="E1151" s="487"/>
    </row>
    <row r="1152" spans="2:5" s="395" customFormat="1" x14ac:dyDescent="0.2">
      <c r="B1152" s="480"/>
      <c r="D1152" s="480"/>
      <c r="E1152" s="487"/>
    </row>
    <row r="1153" spans="2:5" s="395" customFormat="1" x14ac:dyDescent="0.2">
      <c r="B1153" s="480"/>
      <c r="D1153" s="480"/>
      <c r="E1153" s="487"/>
    </row>
    <row r="1154" spans="2:5" s="395" customFormat="1" x14ac:dyDescent="0.2">
      <c r="B1154" s="480"/>
      <c r="D1154" s="480"/>
      <c r="E1154" s="487"/>
    </row>
    <row r="1155" spans="2:5" s="395" customFormat="1" x14ac:dyDescent="0.2">
      <c r="B1155" s="480"/>
      <c r="D1155" s="480"/>
      <c r="E1155" s="487"/>
    </row>
    <row r="1156" spans="2:5" s="395" customFormat="1" x14ac:dyDescent="0.2">
      <c r="B1156" s="480"/>
      <c r="D1156" s="480"/>
      <c r="E1156" s="487"/>
    </row>
    <row r="1157" spans="2:5" s="395" customFormat="1" x14ac:dyDescent="0.2">
      <c r="B1157" s="480"/>
      <c r="D1157" s="480"/>
      <c r="E1157" s="487"/>
    </row>
    <row r="1158" spans="2:5" s="395" customFormat="1" x14ac:dyDescent="0.2">
      <c r="B1158" s="480"/>
      <c r="D1158" s="480"/>
      <c r="E1158" s="487"/>
    </row>
    <row r="1159" spans="2:5" s="395" customFormat="1" x14ac:dyDescent="0.2">
      <c r="B1159" s="480"/>
      <c r="D1159" s="480"/>
      <c r="E1159" s="487"/>
    </row>
    <row r="1160" spans="2:5" s="395" customFormat="1" x14ac:dyDescent="0.2">
      <c r="B1160" s="480"/>
      <c r="D1160" s="480"/>
      <c r="E1160" s="487"/>
    </row>
    <row r="1161" spans="2:5" s="395" customFormat="1" x14ac:dyDescent="0.2">
      <c r="B1161" s="480"/>
      <c r="D1161" s="480"/>
      <c r="E1161" s="487"/>
    </row>
    <row r="1162" spans="2:5" s="395" customFormat="1" x14ac:dyDescent="0.2">
      <c r="B1162" s="480"/>
      <c r="D1162" s="480"/>
      <c r="E1162" s="487"/>
    </row>
    <row r="1163" spans="2:5" s="395" customFormat="1" x14ac:dyDescent="0.2">
      <c r="B1163" s="480"/>
      <c r="D1163" s="480"/>
      <c r="E1163" s="487"/>
    </row>
    <row r="1164" spans="2:5" s="395" customFormat="1" x14ac:dyDescent="0.2">
      <c r="B1164" s="480"/>
      <c r="D1164" s="480"/>
      <c r="E1164" s="487"/>
    </row>
    <row r="1165" spans="2:5" s="395" customFormat="1" x14ac:dyDescent="0.2">
      <c r="B1165" s="480"/>
      <c r="D1165" s="480"/>
      <c r="E1165" s="487"/>
    </row>
    <row r="1166" spans="2:5" s="395" customFormat="1" x14ac:dyDescent="0.2">
      <c r="B1166" s="480"/>
      <c r="D1166" s="480"/>
      <c r="E1166" s="487"/>
    </row>
    <row r="1167" spans="2:5" s="395" customFormat="1" x14ac:dyDescent="0.2">
      <c r="B1167" s="480"/>
      <c r="D1167" s="480"/>
      <c r="E1167" s="487"/>
    </row>
    <row r="1168" spans="2:5" s="395" customFormat="1" x14ac:dyDescent="0.2">
      <c r="B1168" s="480"/>
      <c r="D1168" s="480"/>
      <c r="E1168" s="487"/>
    </row>
    <row r="1169" spans="2:5" s="395" customFormat="1" x14ac:dyDescent="0.2">
      <c r="B1169" s="480"/>
      <c r="D1169" s="480"/>
      <c r="E1169" s="487"/>
    </row>
    <row r="1170" spans="2:5" s="395" customFormat="1" x14ac:dyDescent="0.2">
      <c r="B1170" s="480"/>
      <c r="D1170" s="480"/>
      <c r="E1170" s="487"/>
    </row>
    <row r="1171" spans="2:5" s="395" customFormat="1" x14ac:dyDescent="0.2">
      <c r="B1171" s="480"/>
      <c r="D1171" s="480"/>
      <c r="E1171" s="487"/>
    </row>
    <row r="1172" spans="2:5" s="395" customFormat="1" x14ac:dyDescent="0.2">
      <c r="B1172" s="480"/>
      <c r="D1172" s="480"/>
      <c r="E1172" s="487"/>
    </row>
    <row r="1173" spans="2:5" s="395" customFormat="1" x14ac:dyDescent="0.2">
      <c r="B1173" s="480"/>
      <c r="D1173" s="480"/>
      <c r="E1173" s="487"/>
    </row>
    <row r="1174" spans="2:5" s="395" customFormat="1" x14ac:dyDescent="0.2">
      <c r="B1174" s="480"/>
      <c r="D1174" s="480"/>
      <c r="E1174" s="487"/>
    </row>
    <row r="1175" spans="2:5" s="395" customFormat="1" x14ac:dyDescent="0.2">
      <c r="B1175" s="480"/>
      <c r="D1175" s="480"/>
      <c r="E1175" s="487"/>
    </row>
    <row r="1176" spans="2:5" s="395" customFormat="1" x14ac:dyDescent="0.2">
      <c r="B1176" s="480"/>
      <c r="D1176" s="480"/>
      <c r="E1176" s="487"/>
    </row>
    <row r="1177" spans="2:5" s="395" customFormat="1" x14ac:dyDescent="0.2">
      <c r="B1177" s="480"/>
      <c r="D1177" s="480"/>
      <c r="E1177" s="487"/>
    </row>
    <row r="1178" spans="2:5" s="395" customFormat="1" x14ac:dyDescent="0.2">
      <c r="B1178" s="480"/>
      <c r="D1178" s="480"/>
      <c r="E1178" s="487"/>
    </row>
    <row r="1179" spans="2:5" s="395" customFormat="1" x14ac:dyDescent="0.2">
      <c r="B1179" s="480"/>
      <c r="D1179" s="480"/>
      <c r="E1179" s="487"/>
    </row>
    <row r="1180" spans="2:5" s="395" customFormat="1" x14ac:dyDescent="0.2">
      <c r="B1180" s="480"/>
      <c r="D1180" s="480"/>
      <c r="E1180" s="487"/>
    </row>
    <row r="1181" spans="2:5" s="395" customFormat="1" x14ac:dyDescent="0.2">
      <c r="B1181" s="480"/>
      <c r="D1181" s="480"/>
      <c r="E1181" s="487"/>
    </row>
    <row r="1182" spans="2:5" s="395" customFormat="1" x14ac:dyDescent="0.2">
      <c r="B1182" s="480"/>
      <c r="D1182" s="480"/>
      <c r="E1182" s="487"/>
    </row>
    <row r="1183" spans="2:5" s="395" customFormat="1" x14ac:dyDescent="0.2">
      <c r="B1183" s="480"/>
      <c r="D1183" s="480"/>
      <c r="E1183" s="487"/>
    </row>
    <row r="1184" spans="2:5" s="395" customFormat="1" x14ac:dyDescent="0.2">
      <c r="B1184" s="480"/>
      <c r="D1184" s="480"/>
      <c r="E1184" s="487"/>
    </row>
    <row r="1185" spans="2:5" s="395" customFormat="1" x14ac:dyDescent="0.2">
      <c r="B1185" s="480"/>
      <c r="D1185" s="480"/>
      <c r="E1185" s="487"/>
    </row>
    <row r="1186" spans="2:5" s="395" customFormat="1" x14ac:dyDescent="0.2">
      <c r="B1186" s="480"/>
      <c r="D1186" s="480"/>
      <c r="E1186" s="487"/>
    </row>
    <row r="1187" spans="2:5" s="395" customFormat="1" x14ac:dyDescent="0.2">
      <c r="B1187" s="480"/>
      <c r="D1187" s="480"/>
      <c r="E1187" s="487"/>
    </row>
    <row r="1188" spans="2:5" s="395" customFormat="1" x14ac:dyDescent="0.2">
      <c r="B1188" s="480"/>
      <c r="D1188" s="480"/>
      <c r="E1188" s="487"/>
    </row>
    <row r="1189" spans="2:5" s="395" customFormat="1" x14ac:dyDescent="0.2">
      <c r="B1189" s="480"/>
      <c r="D1189" s="480"/>
      <c r="E1189" s="487"/>
    </row>
    <row r="1190" spans="2:5" s="395" customFormat="1" x14ac:dyDescent="0.2">
      <c r="B1190" s="480"/>
      <c r="D1190" s="480"/>
      <c r="E1190" s="487"/>
    </row>
    <row r="1191" spans="2:5" s="395" customFormat="1" x14ac:dyDescent="0.2">
      <c r="B1191" s="480"/>
      <c r="D1191" s="480"/>
      <c r="E1191" s="487"/>
    </row>
    <row r="1192" spans="2:5" s="395" customFormat="1" x14ac:dyDescent="0.2">
      <c r="B1192" s="480"/>
      <c r="D1192" s="480"/>
      <c r="E1192" s="487"/>
    </row>
    <row r="1193" spans="2:5" s="395" customFormat="1" x14ac:dyDescent="0.2">
      <c r="B1193" s="480"/>
      <c r="D1193" s="480"/>
      <c r="E1193" s="487"/>
    </row>
    <row r="1194" spans="2:5" s="395" customFormat="1" x14ac:dyDescent="0.2">
      <c r="B1194" s="480"/>
      <c r="D1194" s="480"/>
      <c r="E1194" s="487"/>
    </row>
    <row r="1195" spans="2:5" s="395" customFormat="1" x14ac:dyDescent="0.2">
      <c r="B1195" s="480"/>
      <c r="D1195" s="480"/>
      <c r="E1195" s="487"/>
    </row>
    <row r="1196" spans="2:5" s="395" customFormat="1" x14ac:dyDescent="0.2">
      <c r="B1196" s="480"/>
      <c r="D1196" s="480"/>
      <c r="E1196" s="487"/>
    </row>
    <row r="1197" spans="2:5" s="395" customFormat="1" x14ac:dyDescent="0.2">
      <c r="B1197" s="480"/>
      <c r="D1197" s="480"/>
      <c r="E1197" s="487"/>
    </row>
    <row r="1198" spans="2:5" s="395" customFormat="1" x14ac:dyDescent="0.2">
      <c r="B1198" s="480"/>
      <c r="D1198" s="480"/>
      <c r="E1198" s="487"/>
    </row>
    <row r="1199" spans="2:5" s="395" customFormat="1" x14ac:dyDescent="0.2">
      <c r="B1199" s="480"/>
      <c r="D1199" s="480"/>
      <c r="E1199" s="487"/>
    </row>
    <row r="1200" spans="2:5" s="395" customFormat="1" x14ac:dyDescent="0.2">
      <c r="B1200" s="480"/>
      <c r="D1200" s="480"/>
      <c r="E1200" s="487"/>
    </row>
    <row r="1201" spans="2:5" s="395" customFormat="1" x14ac:dyDescent="0.2">
      <c r="B1201" s="480"/>
      <c r="D1201" s="480"/>
      <c r="E1201" s="487"/>
    </row>
    <row r="1202" spans="2:5" s="395" customFormat="1" x14ac:dyDescent="0.2">
      <c r="B1202" s="480"/>
      <c r="D1202" s="480"/>
      <c r="E1202" s="487"/>
    </row>
    <row r="1203" spans="2:5" s="395" customFormat="1" x14ac:dyDescent="0.2">
      <c r="B1203" s="480"/>
      <c r="D1203" s="480"/>
      <c r="E1203" s="487"/>
    </row>
    <row r="1204" spans="2:5" s="395" customFormat="1" x14ac:dyDescent="0.2">
      <c r="B1204" s="480"/>
      <c r="D1204" s="480"/>
      <c r="E1204" s="487"/>
    </row>
    <row r="1205" spans="2:5" s="395" customFormat="1" x14ac:dyDescent="0.2">
      <c r="B1205" s="480"/>
      <c r="D1205" s="480"/>
      <c r="E1205" s="487"/>
    </row>
    <row r="1206" spans="2:5" s="395" customFormat="1" x14ac:dyDescent="0.2">
      <c r="B1206" s="480"/>
      <c r="D1206" s="480"/>
      <c r="E1206" s="487"/>
    </row>
    <row r="1207" spans="2:5" s="395" customFormat="1" x14ac:dyDescent="0.2">
      <c r="B1207" s="480"/>
      <c r="D1207" s="480"/>
      <c r="E1207" s="487"/>
    </row>
    <row r="1208" spans="2:5" s="395" customFormat="1" x14ac:dyDescent="0.2">
      <c r="B1208" s="480"/>
      <c r="D1208" s="480"/>
      <c r="E1208" s="487"/>
    </row>
    <row r="1209" spans="2:5" s="395" customFormat="1" x14ac:dyDescent="0.2">
      <c r="B1209" s="480"/>
      <c r="D1209" s="480"/>
      <c r="E1209" s="487"/>
    </row>
    <row r="1210" spans="2:5" s="395" customFormat="1" x14ac:dyDescent="0.2">
      <c r="B1210" s="480"/>
      <c r="D1210" s="480"/>
      <c r="E1210" s="487"/>
    </row>
    <row r="1211" spans="2:5" s="395" customFormat="1" x14ac:dyDescent="0.2">
      <c r="B1211" s="480"/>
      <c r="D1211" s="480"/>
      <c r="E1211" s="487"/>
    </row>
    <row r="1212" spans="2:5" s="395" customFormat="1" x14ac:dyDescent="0.2">
      <c r="B1212" s="480"/>
      <c r="D1212" s="480"/>
      <c r="E1212" s="487"/>
    </row>
    <row r="1213" spans="2:5" s="395" customFormat="1" x14ac:dyDescent="0.2">
      <c r="B1213" s="480"/>
      <c r="D1213" s="480"/>
      <c r="E1213" s="487"/>
    </row>
    <row r="1214" spans="2:5" s="395" customFormat="1" x14ac:dyDescent="0.2">
      <c r="B1214" s="480"/>
      <c r="D1214" s="480"/>
      <c r="E1214" s="487"/>
    </row>
    <row r="1215" spans="2:5" s="395" customFormat="1" x14ac:dyDescent="0.2">
      <c r="B1215" s="480"/>
      <c r="D1215" s="480"/>
      <c r="E1215" s="487"/>
    </row>
    <row r="1216" spans="2:5" s="395" customFormat="1" x14ac:dyDescent="0.2">
      <c r="B1216" s="480"/>
      <c r="D1216" s="480"/>
      <c r="E1216" s="487"/>
    </row>
    <row r="1217" spans="2:5" s="395" customFormat="1" x14ac:dyDescent="0.2">
      <c r="B1217" s="480"/>
      <c r="D1217" s="480"/>
      <c r="E1217" s="487"/>
    </row>
    <row r="1218" spans="2:5" s="395" customFormat="1" x14ac:dyDescent="0.2">
      <c r="B1218" s="480"/>
      <c r="D1218" s="480"/>
      <c r="E1218" s="487"/>
    </row>
    <row r="1219" spans="2:5" s="395" customFormat="1" x14ac:dyDescent="0.2">
      <c r="B1219" s="480"/>
      <c r="D1219" s="480"/>
      <c r="E1219" s="487"/>
    </row>
    <row r="1220" spans="2:5" s="395" customFormat="1" x14ac:dyDescent="0.2">
      <c r="B1220" s="480"/>
      <c r="D1220" s="480"/>
      <c r="E1220" s="487"/>
    </row>
    <row r="1221" spans="2:5" s="395" customFormat="1" x14ac:dyDescent="0.2">
      <c r="B1221" s="480"/>
      <c r="D1221" s="480"/>
      <c r="E1221" s="487"/>
    </row>
    <row r="1222" spans="2:5" s="395" customFormat="1" x14ac:dyDescent="0.2">
      <c r="B1222" s="480"/>
      <c r="D1222" s="480"/>
      <c r="E1222" s="487"/>
    </row>
    <row r="1223" spans="2:5" s="395" customFormat="1" x14ac:dyDescent="0.2">
      <c r="B1223" s="480"/>
      <c r="D1223" s="480"/>
      <c r="E1223" s="487"/>
    </row>
    <row r="1224" spans="2:5" s="395" customFormat="1" x14ac:dyDescent="0.2">
      <c r="B1224" s="480"/>
      <c r="D1224" s="480"/>
      <c r="E1224" s="487"/>
    </row>
    <row r="1225" spans="2:5" s="395" customFormat="1" x14ac:dyDescent="0.2">
      <c r="B1225" s="480"/>
      <c r="D1225" s="480"/>
      <c r="E1225" s="487"/>
    </row>
    <row r="1226" spans="2:5" s="395" customFormat="1" x14ac:dyDescent="0.2">
      <c r="B1226" s="480"/>
      <c r="D1226" s="480"/>
      <c r="E1226" s="487"/>
    </row>
    <row r="1227" spans="2:5" s="395" customFormat="1" x14ac:dyDescent="0.2">
      <c r="B1227" s="480"/>
      <c r="D1227" s="480"/>
      <c r="E1227" s="487"/>
    </row>
    <row r="1228" spans="2:5" s="395" customFormat="1" x14ac:dyDescent="0.2">
      <c r="B1228" s="480"/>
      <c r="D1228" s="480"/>
      <c r="E1228" s="487"/>
    </row>
    <row r="1229" spans="2:5" s="395" customFormat="1" x14ac:dyDescent="0.2">
      <c r="B1229" s="480"/>
      <c r="D1229" s="480"/>
      <c r="E1229" s="487"/>
    </row>
    <row r="1230" spans="2:5" s="395" customFormat="1" x14ac:dyDescent="0.2">
      <c r="B1230" s="480"/>
      <c r="D1230" s="480"/>
      <c r="E1230" s="487"/>
    </row>
    <row r="1231" spans="2:5" s="395" customFormat="1" x14ac:dyDescent="0.2">
      <c r="B1231" s="480"/>
      <c r="D1231" s="480"/>
      <c r="E1231" s="487"/>
    </row>
    <row r="1232" spans="2:5" s="395" customFormat="1" x14ac:dyDescent="0.2">
      <c r="B1232" s="480"/>
      <c r="D1232" s="480"/>
      <c r="E1232" s="487"/>
    </row>
    <row r="1233" spans="2:5" s="395" customFormat="1" x14ac:dyDescent="0.2">
      <c r="B1233" s="480"/>
      <c r="D1233" s="480"/>
      <c r="E1233" s="487"/>
    </row>
    <row r="1234" spans="2:5" s="395" customFormat="1" x14ac:dyDescent="0.2">
      <c r="B1234" s="480"/>
      <c r="D1234" s="480"/>
      <c r="E1234" s="487"/>
    </row>
    <row r="1235" spans="2:5" s="395" customFormat="1" x14ac:dyDescent="0.2">
      <c r="B1235" s="480"/>
      <c r="D1235" s="480"/>
      <c r="E1235" s="487"/>
    </row>
    <row r="1236" spans="2:5" s="395" customFormat="1" x14ac:dyDescent="0.2">
      <c r="B1236" s="480"/>
      <c r="D1236" s="480"/>
      <c r="E1236" s="487"/>
    </row>
    <row r="1237" spans="2:5" s="395" customFormat="1" x14ac:dyDescent="0.2">
      <c r="B1237" s="480"/>
      <c r="D1237" s="480"/>
      <c r="E1237" s="487"/>
    </row>
    <row r="1238" spans="2:5" s="395" customFormat="1" x14ac:dyDescent="0.2">
      <c r="B1238" s="480"/>
      <c r="D1238" s="480"/>
      <c r="E1238" s="487"/>
    </row>
    <row r="1239" spans="2:5" s="395" customFormat="1" x14ac:dyDescent="0.2">
      <c r="B1239" s="480"/>
      <c r="D1239" s="480"/>
      <c r="E1239" s="487"/>
    </row>
    <row r="1240" spans="2:5" s="395" customFormat="1" x14ac:dyDescent="0.2">
      <c r="B1240" s="480"/>
      <c r="D1240" s="480"/>
      <c r="E1240" s="487"/>
    </row>
    <row r="1241" spans="2:5" s="395" customFormat="1" x14ac:dyDescent="0.2">
      <c r="B1241" s="480"/>
      <c r="D1241" s="480"/>
      <c r="E1241" s="487"/>
    </row>
    <row r="1242" spans="2:5" s="395" customFormat="1" x14ac:dyDescent="0.2">
      <c r="B1242" s="480"/>
      <c r="D1242" s="480"/>
      <c r="E1242" s="487"/>
    </row>
    <row r="1243" spans="2:5" s="395" customFormat="1" x14ac:dyDescent="0.2">
      <c r="B1243" s="480"/>
      <c r="D1243" s="480"/>
      <c r="E1243" s="487"/>
    </row>
    <row r="1244" spans="2:5" s="395" customFormat="1" x14ac:dyDescent="0.2">
      <c r="B1244" s="480"/>
      <c r="D1244" s="480"/>
      <c r="E1244" s="487"/>
    </row>
    <row r="1245" spans="2:5" s="395" customFormat="1" x14ac:dyDescent="0.2">
      <c r="B1245" s="480"/>
      <c r="D1245" s="480"/>
      <c r="E1245" s="487"/>
    </row>
    <row r="1246" spans="2:5" s="395" customFormat="1" x14ac:dyDescent="0.2">
      <c r="B1246" s="480"/>
      <c r="D1246" s="480"/>
      <c r="E1246" s="487"/>
    </row>
    <row r="1247" spans="2:5" s="395" customFormat="1" x14ac:dyDescent="0.2">
      <c r="B1247" s="480"/>
      <c r="D1247" s="480"/>
      <c r="E1247" s="487"/>
    </row>
    <row r="1248" spans="2:5" s="395" customFormat="1" x14ac:dyDescent="0.2">
      <c r="B1248" s="480"/>
      <c r="D1248" s="480"/>
      <c r="E1248" s="487"/>
    </row>
    <row r="1249" spans="2:5" s="395" customFormat="1" x14ac:dyDescent="0.2">
      <c r="B1249" s="480"/>
      <c r="D1249" s="480"/>
      <c r="E1249" s="487"/>
    </row>
    <row r="1250" spans="2:5" s="395" customFormat="1" x14ac:dyDescent="0.2">
      <c r="B1250" s="480"/>
      <c r="D1250" s="480"/>
      <c r="E1250" s="487"/>
    </row>
    <row r="1251" spans="2:5" s="395" customFormat="1" x14ac:dyDescent="0.2">
      <c r="B1251" s="480"/>
      <c r="D1251" s="480"/>
      <c r="E1251" s="487"/>
    </row>
    <row r="1252" spans="2:5" s="395" customFormat="1" x14ac:dyDescent="0.2">
      <c r="B1252" s="480"/>
      <c r="D1252" s="480"/>
      <c r="E1252" s="487"/>
    </row>
    <row r="1253" spans="2:5" s="395" customFormat="1" x14ac:dyDescent="0.2">
      <c r="B1253" s="480"/>
      <c r="D1253" s="480"/>
      <c r="E1253" s="487"/>
    </row>
    <row r="1254" spans="2:5" s="395" customFormat="1" x14ac:dyDescent="0.2">
      <c r="B1254" s="480"/>
      <c r="D1254" s="480"/>
      <c r="E1254" s="487"/>
    </row>
    <row r="1255" spans="2:5" s="395" customFormat="1" x14ac:dyDescent="0.2">
      <c r="B1255" s="480"/>
      <c r="D1255" s="480"/>
      <c r="E1255" s="487"/>
    </row>
    <row r="1256" spans="2:5" s="395" customFormat="1" x14ac:dyDescent="0.2">
      <c r="B1256" s="480"/>
      <c r="D1256" s="480"/>
      <c r="E1256" s="487"/>
    </row>
    <row r="1257" spans="2:5" s="395" customFormat="1" x14ac:dyDescent="0.2">
      <c r="B1257" s="480"/>
      <c r="D1257" s="480"/>
      <c r="E1257" s="487"/>
    </row>
    <row r="1258" spans="2:5" s="395" customFormat="1" x14ac:dyDescent="0.2">
      <c r="B1258" s="480"/>
      <c r="D1258" s="480"/>
      <c r="E1258" s="487"/>
    </row>
    <row r="1259" spans="2:5" s="395" customFormat="1" x14ac:dyDescent="0.2">
      <c r="B1259" s="480"/>
      <c r="D1259" s="480"/>
      <c r="E1259" s="487"/>
    </row>
    <row r="1260" spans="2:5" s="395" customFormat="1" x14ac:dyDescent="0.2">
      <c r="B1260" s="480"/>
      <c r="D1260" s="480"/>
      <c r="E1260" s="487"/>
    </row>
    <row r="1261" spans="2:5" s="395" customFormat="1" x14ac:dyDescent="0.2">
      <c r="B1261" s="480"/>
      <c r="D1261" s="480"/>
      <c r="E1261" s="487"/>
    </row>
    <row r="1262" spans="2:5" s="395" customFormat="1" x14ac:dyDescent="0.2">
      <c r="B1262" s="480"/>
      <c r="D1262" s="480"/>
      <c r="E1262" s="487"/>
    </row>
    <row r="1263" spans="2:5" s="395" customFormat="1" x14ac:dyDescent="0.2">
      <c r="B1263" s="480"/>
      <c r="D1263" s="480"/>
      <c r="E1263" s="487"/>
    </row>
    <row r="1264" spans="2:5" s="395" customFormat="1" x14ac:dyDescent="0.2">
      <c r="B1264" s="480"/>
      <c r="D1264" s="480"/>
      <c r="E1264" s="487"/>
    </row>
    <row r="1265" spans="2:5" s="395" customFormat="1" x14ac:dyDescent="0.2">
      <c r="B1265" s="480"/>
      <c r="D1265" s="480"/>
      <c r="E1265" s="487"/>
    </row>
    <row r="1266" spans="2:5" s="395" customFormat="1" x14ac:dyDescent="0.2">
      <c r="B1266" s="480"/>
      <c r="D1266" s="480"/>
      <c r="E1266" s="487"/>
    </row>
    <row r="1267" spans="2:5" s="395" customFormat="1" x14ac:dyDescent="0.2">
      <c r="B1267" s="480"/>
      <c r="D1267" s="480"/>
      <c r="E1267" s="487"/>
    </row>
    <row r="1268" spans="2:5" s="395" customFormat="1" x14ac:dyDescent="0.2">
      <c r="B1268" s="480"/>
      <c r="D1268" s="480"/>
      <c r="E1268" s="487"/>
    </row>
    <row r="1269" spans="2:5" s="395" customFormat="1" x14ac:dyDescent="0.2">
      <c r="B1269" s="480"/>
      <c r="D1269" s="480"/>
      <c r="E1269" s="487"/>
    </row>
    <row r="1270" spans="2:5" s="395" customFormat="1" x14ac:dyDescent="0.2">
      <c r="B1270" s="480"/>
      <c r="D1270" s="480"/>
      <c r="E1270" s="487"/>
    </row>
    <row r="1271" spans="2:5" s="395" customFormat="1" x14ac:dyDescent="0.2">
      <c r="B1271" s="480"/>
      <c r="D1271" s="480"/>
      <c r="E1271" s="487"/>
    </row>
    <row r="1272" spans="2:5" s="395" customFormat="1" x14ac:dyDescent="0.2">
      <c r="B1272" s="480"/>
      <c r="D1272" s="480"/>
      <c r="E1272" s="487"/>
    </row>
    <row r="1273" spans="2:5" s="395" customFormat="1" x14ac:dyDescent="0.2">
      <c r="B1273" s="480"/>
      <c r="D1273" s="480"/>
      <c r="E1273" s="487"/>
    </row>
    <row r="1274" spans="2:5" s="395" customFormat="1" x14ac:dyDescent="0.2">
      <c r="B1274" s="480"/>
      <c r="D1274" s="480"/>
      <c r="E1274" s="487"/>
    </row>
    <row r="1275" spans="2:5" s="395" customFormat="1" x14ac:dyDescent="0.2">
      <c r="B1275" s="480"/>
      <c r="D1275" s="480"/>
      <c r="E1275" s="487"/>
    </row>
    <row r="1276" spans="2:5" s="395" customFormat="1" x14ac:dyDescent="0.2">
      <c r="B1276" s="480"/>
      <c r="D1276" s="480"/>
      <c r="E1276" s="487"/>
    </row>
    <row r="1277" spans="2:5" s="395" customFormat="1" x14ac:dyDescent="0.2">
      <c r="B1277" s="480"/>
      <c r="D1277" s="480"/>
      <c r="E1277" s="487"/>
    </row>
    <row r="1278" spans="2:5" s="395" customFormat="1" x14ac:dyDescent="0.2">
      <c r="B1278" s="480"/>
      <c r="D1278" s="480"/>
      <c r="E1278" s="487"/>
    </row>
    <row r="1279" spans="2:5" s="395" customFormat="1" x14ac:dyDescent="0.2">
      <c r="B1279" s="480"/>
      <c r="D1279" s="480"/>
      <c r="E1279" s="487"/>
    </row>
    <row r="1280" spans="2:5" s="395" customFormat="1" x14ac:dyDescent="0.2">
      <c r="B1280" s="480"/>
      <c r="D1280" s="480"/>
      <c r="E1280" s="487"/>
    </row>
    <row r="1281" spans="2:5" s="395" customFormat="1" x14ac:dyDescent="0.2">
      <c r="B1281" s="480"/>
      <c r="D1281" s="480"/>
      <c r="E1281" s="487"/>
    </row>
    <row r="1282" spans="2:5" s="395" customFormat="1" x14ac:dyDescent="0.2">
      <c r="B1282" s="480"/>
      <c r="D1282" s="480"/>
      <c r="E1282" s="487"/>
    </row>
    <row r="1283" spans="2:5" s="395" customFormat="1" x14ac:dyDescent="0.2">
      <c r="B1283" s="480"/>
      <c r="D1283" s="480"/>
      <c r="E1283" s="487"/>
    </row>
    <row r="1284" spans="2:5" s="395" customFormat="1" x14ac:dyDescent="0.2">
      <c r="B1284" s="480"/>
      <c r="D1284" s="480"/>
      <c r="E1284" s="487"/>
    </row>
    <row r="1285" spans="2:5" s="395" customFormat="1" x14ac:dyDescent="0.2">
      <c r="B1285" s="480"/>
      <c r="D1285" s="480"/>
      <c r="E1285" s="487"/>
    </row>
    <row r="1286" spans="2:5" s="395" customFormat="1" x14ac:dyDescent="0.2">
      <c r="B1286" s="480"/>
      <c r="D1286" s="480"/>
      <c r="E1286" s="487"/>
    </row>
    <row r="1287" spans="2:5" s="395" customFormat="1" x14ac:dyDescent="0.2">
      <c r="B1287" s="480"/>
      <c r="D1287" s="480"/>
      <c r="E1287" s="487"/>
    </row>
    <row r="1288" spans="2:5" s="395" customFormat="1" x14ac:dyDescent="0.2">
      <c r="B1288" s="480"/>
      <c r="D1288" s="480"/>
      <c r="E1288" s="487"/>
    </row>
    <row r="1289" spans="2:5" s="395" customFormat="1" x14ac:dyDescent="0.2">
      <c r="B1289" s="480"/>
      <c r="D1289" s="480"/>
      <c r="E1289" s="487"/>
    </row>
    <row r="1290" spans="2:5" s="395" customFormat="1" x14ac:dyDescent="0.2">
      <c r="B1290" s="480"/>
      <c r="D1290" s="480"/>
      <c r="E1290" s="487"/>
    </row>
    <row r="1291" spans="2:5" s="395" customFormat="1" x14ac:dyDescent="0.2">
      <c r="B1291" s="480"/>
      <c r="D1291" s="480"/>
      <c r="E1291" s="487"/>
    </row>
    <row r="1292" spans="2:5" s="395" customFormat="1" x14ac:dyDescent="0.2">
      <c r="B1292" s="480"/>
      <c r="D1292" s="480"/>
      <c r="E1292" s="487"/>
    </row>
    <row r="1293" spans="2:5" s="395" customFormat="1" x14ac:dyDescent="0.2">
      <c r="B1293" s="480"/>
      <c r="D1293" s="480"/>
      <c r="E1293" s="487"/>
    </row>
    <row r="1294" spans="2:5" s="395" customFormat="1" x14ac:dyDescent="0.2">
      <c r="B1294" s="480"/>
      <c r="D1294" s="480"/>
      <c r="E1294" s="487"/>
    </row>
    <row r="1295" spans="2:5" s="395" customFormat="1" x14ac:dyDescent="0.2">
      <c r="B1295" s="480"/>
      <c r="D1295" s="480"/>
      <c r="E1295" s="487"/>
    </row>
    <row r="1296" spans="2:5" s="395" customFormat="1" x14ac:dyDescent="0.2">
      <c r="B1296" s="480"/>
      <c r="D1296" s="480"/>
      <c r="E1296" s="487"/>
    </row>
    <row r="1297" spans="2:5" s="395" customFormat="1" x14ac:dyDescent="0.2">
      <c r="B1297" s="480"/>
      <c r="D1297" s="480"/>
      <c r="E1297" s="487"/>
    </row>
    <row r="1298" spans="2:5" s="395" customFormat="1" x14ac:dyDescent="0.2">
      <c r="B1298" s="480"/>
      <c r="D1298" s="480"/>
      <c r="E1298" s="487"/>
    </row>
    <row r="1299" spans="2:5" s="395" customFormat="1" x14ac:dyDescent="0.2">
      <c r="B1299" s="480"/>
      <c r="D1299" s="480"/>
      <c r="E1299" s="487"/>
    </row>
    <row r="1300" spans="2:5" s="395" customFormat="1" x14ac:dyDescent="0.2">
      <c r="B1300" s="480"/>
      <c r="D1300" s="480"/>
      <c r="E1300" s="487"/>
    </row>
    <row r="1301" spans="2:5" s="395" customFormat="1" x14ac:dyDescent="0.2">
      <c r="B1301" s="480"/>
      <c r="D1301" s="480"/>
      <c r="E1301" s="487"/>
    </row>
    <row r="1302" spans="2:5" s="395" customFormat="1" x14ac:dyDescent="0.2">
      <c r="B1302" s="480"/>
      <c r="D1302" s="480"/>
      <c r="E1302" s="487"/>
    </row>
    <row r="1303" spans="2:5" s="395" customFormat="1" x14ac:dyDescent="0.2">
      <c r="B1303" s="480"/>
      <c r="D1303" s="480"/>
      <c r="E1303" s="487"/>
    </row>
    <row r="1304" spans="2:5" s="395" customFormat="1" x14ac:dyDescent="0.2">
      <c r="B1304" s="480"/>
      <c r="D1304" s="480"/>
      <c r="E1304" s="487"/>
    </row>
    <row r="1305" spans="2:5" s="395" customFormat="1" x14ac:dyDescent="0.2">
      <c r="B1305" s="480"/>
      <c r="D1305" s="480"/>
      <c r="E1305" s="487"/>
    </row>
    <row r="1306" spans="2:5" s="395" customFormat="1" x14ac:dyDescent="0.2">
      <c r="B1306" s="480"/>
      <c r="D1306" s="480"/>
      <c r="E1306" s="487"/>
    </row>
    <row r="1307" spans="2:5" s="395" customFormat="1" x14ac:dyDescent="0.2">
      <c r="B1307" s="480"/>
      <c r="D1307" s="480"/>
      <c r="E1307" s="487"/>
    </row>
    <row r="1308" spans="2:5" s="395" customFormat="1" x14ac:dyDescent="0.2">
      <c r="B1308" s="480"/>
      <c r="D1308" s="480"/>
      <c r="E1308" s="487"/>
    </row>
    <row r="1309" spans="2:5" s="395" customFormat="1" x14ac:dyDescent="0.2">
      <c r="B1309" s="480"/>
      <c r="D1309" s="480"/>
      <c r="E1309" s="487"/>
    </row>
    <row r="1310" spans="2:5" s="395" customFormat="1" x14ac:dyDescent="0.2">
      <c r="B1310" s="480"/>
      <c r="D1310" s="480"/>
      <c r="E1310" s="487"/>
    </row>
    <row r="1311" spans="2:5" s="395" customFormat="1" x14ac:dyDescent="0.2">
      <c r="B1311" s="480"/>
      <c r="D1311" s="480"/>
      <c r="E1311" s="487"/>
    </row>
    <row r="1312" spans="2:5" s="395" customFormat="1" x14ac:dyDescent="0.2">
      <c r="B1312" s="480"/>
      <c r="D1312" s="480"/>
      <c r="E1312" s="487"/>
    </row>
    <row r="1313" spans="2:5" s="395" customFormat="1" x14ac:dyDescent="0.2">
      <c r="B1313" s="480"/>
      <c r="D1313" s="480"/>
      <c r="E1313" s="487"/>
    </row>
    <row r="1314" spans="2:5" s="395" customFormat="1" x14ac:dyDescent="0.2">
      <c r="B1314" s="480"/>
      <c r="D1314" s="480"/>
      <c r="E1314" s="487"/>
    </row>
    <row r="1315" spans="2:5" s="395" customFormat="1" x14ac:dyDescent="0.2">
      <c r="B1315" s="480"/>
      <c r="D1315" s="480"/>
      <c r="E1315" s="487"/>
    </row>
    <row r="1316" spans="2:5" s="395" customFormat="1" x14ac:dyDescent="0.2">
      <c r="B1316" s="480"/>
      <c r="D1316" s="480"/>
      <c r="E1316" s="487"/>
    </row>
    <row r="1317" spans="2:5" s="395" customFormat="1" x14ac:dyDescent="0.2">
      <c r="B1317" s="480"/>
      <c r="D1317" s="480"/>
      <c r="E1317" s="487"/>
    </row>
    <row r="1318" spans="2:5" s="395" customFormat="1" x14ac:dyDescent="0.2">
      <c r="B1318" s="480"/>
      <c r="D1318" s="480"/>
      <c r="E1318" s="487"/>
    </row>
    <row r="1319" spans="2:5" s="395" customFormat="1" x14ac:dyDescent="0.2">
      <c r="B1319" s="480"/>
      <c r="D1319" s="480"/>
      <c r="E1319" s="487"/>
    </row>
    <row r="1320" spans="2:5" s="395" customFormat="1" x14ac:dyDescent="0.2">
      <c r="B1320" s="480"/>
      <c r="D1320" s="480"/>
      <c r="E1320" s="487"/>
    </row>
    <row r="1321" spans="2:5" s="395" customFormat="1" x14ac:dyDescent="0.2">
      <c r="B1321" s="480"/>
      <c r="D1321" s="480"/>
      <c r="E1321" s="487"/>
    </row>
    <row r="1322" spans="2:5" s="395" customFormat="1" x14ac:dyDescent="0.2">
      <c r="B1322" s="480"/>
      <c r="D1322" s="480"/>
      <c r="E1322" s="487"/>
    </row>
    <row r="1323" spans="2:5" s="395" customFormat="1" x14ac:dyDescent="0.2">
      <c r="B1323" s="480"/>
      <c r="D1323" s="480"/>
      <c r="E1323" s="487"/>
    </row>
    <row r="1324" spans="2:5" s="395" customFormat="1" x14ac:dyDescent="0.2">
      <c r="B1324" s="480"/>
      <c r="D1324" s="480"/>
      <c r="E1324" s="487"/>
    </row>
    <row r="1325" spans="2:5" s="395" customFormat="1" x14ac:dyDescent="0.2">
      <c r="B1325" s="480"/>
      <c r="D1325" s="480"/>
      <c r="E1325" s="487"/>
    </row>
    <row r="1326" spans="2:5" s="395" customFormat="1" x14ac:dyDescent="0.2">
      <c r="B1326" s="480"/>
      <c r="D1326" s="480"/>
      <c r="E1326" s="487"/>
    </row>
    <row r="1327" spans="2:5" s="395" customFormat="1" x14ac:dyDescent="0.2">
      <c r="B1327" s="480"/>
      <c r="D1327" s="480"/>
      <c r="E1327" s="487"/>
    </row>
    <row r="1328" spans="2:5" s="395" customFormat="1" x14ac:dyDescent="0.2">
      <c r="B1328" s="480"/>
      <c r="D1328" s="480"/>
      <c r="E1328" s="487"/>
    </row>
    <row r="1329" spans="2:5" s="395" customFormat="1" x14ac:dyDescent="0.2">
      <c r="B1329" s="480"/>
      <c r="D1329" s="480"/>
      <c r="E1329" s="487"/>
    </row>
    <row r="1330" spans="2:5" s="395" customFormat="1" x14ac:dyDescent="0.2">
      <c r="B1330" s="480"/>
      <c r="D1330" s="480"/>
      <c r="E1330" s="487"/>
    </row>
    <row r="1331" spans="2:5" s="395" customFormat="1" x14ac:dyDescent="0.2">
      <c r="B1331" s="480"/>
      <c r="D1331" s="480"/>
      <c r="E1331" s="487"/>
    </row>
    <row r="1332" spans="2:5" s="395" customFormat="1" x14ac:dyDescent="0.2">
      <c r="B1332" s="480"/>
      <c r="D1332" s="480"/>
      <c r="E1332" s="487"/>
    </row>
    <row r="1333" spans="2:5" s="395" customFormat="1" x14ac:dyDescent="0.2">
      <c r="B1333" s="480"/>
      <c r="D1333" s="480"/>
      <c r="E1333" s="487"/>
    </row>
    <row r="1334" spans="2:5" s="395" customFormat="1" x14ac:dyDescent="0.2">
      <c r="B1334" s="480"/>
      <c r="D1334" s="480"/>
      <c r="E1334" s="487"/>
    </row>
    <row r="1335" spans="2:5" s="395" customFormat="1" x14ac:dyDescent="0.2">
      <c r="B1335" s="480"/>
      <c r="D1335" s="480"/>
      <c r="E1335" s="487"/>
    </row>
    <row r="1336" spans="2:5" s="395" customFormat="1" x14ac:dyDescent="0.2">
      <c r="B1336" s="480"/>
      <c r="D1336" s="480"/>
      <c r="E1336" s="487"/>
    </row>
    <row r="1337" spans="2:5" s="395" customFormat="1" x14ac:dyDescent="0.2">
      <c r="B1337" s="480"/>
      <c r="D1337" s="480"/>
      <c r="E1337" s="487"/>
    </row>
    <row r="1338" spans="2:5" s="395" customFormat="1" x14ac:dyDescent="0.2">
      <c r="B1338" s="480"/>
      <c r="D1338" s="480"/>
      <c r="E1338" s="487"/>
    </row>
    <row r="1339" spans="2:5" s="395" customFormat="1" x14ac:dyDescent="0.2">
      <c r="B1339" s="480"/>
      <c r="D1339" s="480"/>
      <c r="E1339" s="487"/>
    </row>
    <row r="1340" spans="2:5" s="395" customFormat="1" x14ac:dyDescent="0.2">
      <c r="B1340" s="480"/>
      <c r="D1340" s="480"/>
      <c r="E1340" s="487"/>
    </row>
    <row r="1341" spans="2:5" s="395" customFormat="1" x14ac:dyDescent="0.2">
      <c r="B1341" s="480"/>
      <c r="D1341" s="480"/>
      <c r="E1341" s="487"/>
    </row>
    <row r="1342" spans="2:5" s="395" customFormat="1" x14ac:dyDescent="0.2">
      <c r="B1342" s="480"/>
      <c r="D1342" s="480"/>
      <c r="E1342" s="487"/>
    </row>
    <row r="1343" spans="2:5" s="395" customFormat="1" x14ac:dyDescent="0.2">
      <c r="B1343" s="480"/>
      <c r="D1343" s="480"/>
      <c r="E1343" s="487"/>
    </row>
    <row r="1344" spans="2:5" s="395" customFormat="1" x14ac:dyDescent="0.2">
      <c r="B1344" s="480"/>
      <c r="D1344" s="480"/>
      <c r="E1344" s="487"/>
    </row>
    <row r="1345" spans="2:5" s="395" customFormat="1" x14ac:dyDescent="0.2">
      <c r="B1345" s="480"/>
      <c r="D1345" s="480"/>
      <c r="E1345" s="487"/>
    </row>
    <row r="1346" spans="2:5" s="395" customFormat="1" x14ac:dyDescent="0.2">
      <c r="B1346" s="480"/>
      <c r="D1346" s="480"/>
      <c r="E1346" s="487"/>
    </row>
    <row r="1347" spans="2:5" s="395" customFormat="1" x14ac:dyDescent="0.2">
      <c r="B1347" s="480"/>
      <c r="D1347" s="480"/>
      <c r="E1347" s="487"/>
    </row>
    <row r="1348" spans="2:5" s="395" customFormat="1" x14ac:dyDescent="0.2">
      <c r="B1348" s="480"/>
      <c r="D1348" s="480"/>
      <c r="E1348" s="487"/>
    </row>
    <row r="1349" spans="2:5" s="395" customFormat="1" x14ac:dyDescent="0.2">
      <c r="B1349" s="480"/>
      <c r="D1349" s="480"/>
      <c r="E1349" s="487"/>
    </row>
    <row r="1350" spans="2:5" s="395" customFormat="1" x14ac:dyDescent="0.2">
      <c r="B1350" s="480"/>
      <c r="D1350" s="480"/>
      <c r="E1350" s="487"/>
    </row>
    <row r="1351" spans="2:5" s="395" customFormat="1" x14ac:dyDescent="0.2">
      <c r="B1351" s="480"/>
      <c r="D1351" s="480"/>
      <c r="E1351" s="487"/>
    </row>
    <row r="1352" spans="2:5" s="395" customFormat="1" x14ac:dyDescent="0.2">
      <c r="B1352" s="480"/>
      <c r="D1352" s="480"/>
      <c r="E1352" s="487"/>
    </row>
    <row r="1353" spans="2:5" s="395" customFormat="1" x14ac:dyDescent="0.2">
      <c r="B1353" s="480"/>
      <c r="D1353" s="480"/>
      <c r="E1353" s="487"/>
    </row>
    <row r="1354" spans="2:5" s="395" customFormat="1" x14ac:dyDescent="0.2">
      <c r="B1354" s="480"/>
      <c r="D1354" s="480"/>
      <c r="E1354" s="487"/>
    </row>
    <row r="1355" spans="2:5" s="395" customFormat="1" x14ac:dyDescent="0.2">
      <c r="B1355" s="480"/>
      <c r="D1355" s="480"/>
      <c r="E1355" s="487"/>
    </row>
    <row r="1356" spans="2:5" s="395" customFormat="1" x14ac:dyDescent="0.2">
      <c r="B1356" s="480"/>
      <c r="D1356" s="480"/>
      <c r="E1356" s="487"/>
    </row>
    <row r="1357" spans="2:5" s="395" customFormat="1" x14ac:dyDescent="0.2">
      <c r="B1357" s="480"/>
      <c r="D1357" s="480"/>
      <c r="E1357" s="487"/>
    </row>
    <row r="1358" spans="2:5" s="395" customFormat="1" x14ac:dyDescent="0.2">
      <c r="B1358" s="480"/>
      <c r="D1358" s="480"/>
      <c r="E1358" s="487"/>
    </row>
    <row r="1359" spans="2:5" s="395" customFormat="1" x14ac:dyDescent="0.2">
      <c r="B1359" s="480"/>
      <c r="D1359" s="480"/>
      <c r="E1359" s="487"/>
    </row>
    <row r="1360" spans="2:5" s="395" customFormat="1" x14ac:dyDescent="0.2">
      <c r="B1360" s="480"/>
      <c r="D1360" s="480"/>
      <c r="E1360" s="487"/>
    </row>
    <row r="1361" spans="2:5" s="395" customFormat="1" x14ac:dyDescent="0.2">
      <c r="B1361" s="480"/>
      <c r="D1361" s="480"/>
      <c r="E1361" s="487"/>
    </row>
    <row r="1362" spans="2:5" s="395" customFormat="1" x14ac:dyDescent="0.2">
      <c r="B1362" s="480"/>
      <c r="D1362" s="480"/>
      <c r="E1362" s="487"/>
    </row>
    <row r="1363" spans="2:5" s="395" customFormat="1" x14ac:dyDescent="0.2">
      <c r="B1363" s="480"/>
      <c r="D1363" s="480"/>
      <c r="E1363" s="487"/>
    </row>
    <row r="1364" spans="2:5" s="395" customFormat="1" x14ac:dyDescent="0.2">
      <c r="B1364" s="480"/>
      <c r="D1364" s="480"/>
      <c r="E1364" s="487"/>
    </row>
    <row r="1365" spans="2:5" s="395" customFormat="1" x14ac:dyDescent="0.2">
      <c r="B1365" s="480"/>
      <c r="D1365" s="480"/>
      <c r="E1365" s="487"/>
    </row>
    <row r="1366" spans="2:5" s="395" customFormat="1" x14ac:dyDescent="0.2">
      <c r="B1366" s="480"/>
      <c r="D1366" s="480"/>
      <c r="E1366" s="487"/>
    </row>
    <row r="1367" spans="2:5" s="395" customFormat="1" x14ac:dyDescent="0.2">
      <c r="B1367" s="480"/>
      <c r="D1367" s="480"/>
      <c r="E1367" s="487"/>
    </row>
    <row r="1368" spans="2:5" s="395" customFormat="1" x14ac:dyDescent="0.2">
      <c r="B1368" s="480"/>
      <c r="D1368" s="480"/>
      <c r="E1368" s="487"/>
    </row>
    <row r="1369" spans="2:5" s="395" customFormat="1" x14ac:dyDescent="0.2">
      <c r="B1369" s="480"/>
      <c r="D1369" s="480"/>
      <c r="E1369" s="487"/>
    </row>
    <row r="1370" spans="2:5" s="395" customFormat="1" x14ac:dyDescent="0.2">
      <c r="B1370" s="480"/>
      <c r="D1370" s="480"/>
      <c r="E1370" s="487"/>
    </row>
    <row r="1371" spans="2:5" s="395" customFormat="1" x14ac:dyDescent="0.2">
      <c r="B1371" s="480"/>
      <c r="D1371" s="480"/>
      <c r="E1371" s="487"/>
    </row>
    <row r="1372" spans="2:5" s="395" customFormat="1" x14ac:dyDescent="0.2">
      <c r="B1372" s="480"/>
      <c r="D1372" s="480"/>
      <c r="E1372" s="487"/>
    </row>
    <row r="1373" spans="2:5" s="395" customFormat="1" x14ac:dyDescent="0.2">
      <c r="B1373" s="480"/>
      <c r="D1373" s="480"/>
      <c r="E1373" s="487"/>
    </row>
    <row r="1374" spans="2:5" s="395" customFormat="1" x14ac:dyDescent="0.2">
      <c r="B1374" s="480"/>
      <c r="D1374" s="480"/>
      <c r="E1374" s="487"/>
    </row>
    <row r="1375" spans="2:5" s="395" customFormat="1" x14ac:dyDescent="0.2">
      <c r="B1375" s="480"/>
      <c r="D1375" s="480"/>
      <c r="E1375" s="487"/>
    </row>
    <row r="1376" spans="2:5" s="395" customFormat="1" x14ac:dyDescent="0.2">
      <c r="B1376" s="480"/>
      <c r="D1376" s="480"/>
      <c r="E1376" s="487"/>
    </row>
    <row r="1377" spans="2:5" s="395" customFormat="1" x14ac:dyDescent="0.2">
      <c r="B1377" s="480"/>
      <c r="D1377" s="480"/>
      <c r="E1377" s="487"/>
    </row>
    <row r="1378" spans="2:5" s="395" customFormat="1" x14ac:dyDescent="0.2">
      <c r="B1378" s="480"/>
      <c r="D1378" s="480"/>
      <c r="E1378" s="487"/>
    </row>
    <row r="1379" spans="2:5" s="395" customFormat="1" x14ac:dyDescent="0.2">
      <c r="B1379" s="480"/>
      <c r="D1379" s="480"/>
      <c r="E1379" s="487"/>
    </row>
    <row r="1380" spans="2:5" s="395" customFormat="1" x14ac:dyDescent="0.2">
      <c r="B1380" s="480"/>
      <c r="D1380" s="480"/>
      <c r="E1380" s="487"/>
    </row>
    <row r="1381" spans="2:5" s="395" customFormat="1" x14ac:dyDescent="0.2">
      <c r="B1381" s="480"/>
      <c r="D1381" s="480"/>
      <c r="E1381" s="487"/>
    </row>
    <row r="1382" spans="2:5" s="395" customFormat="1" x14ac:dyDescent="0.2">
      <c r="B1382" s="480"/>
      <c r="D1382" s="480"/>
      <c r="E1382" s="487"/>
    </row>
    <row r="1383" spans="2:5" s="395" customFormat="1" x14ac:dyDescent="0.2">
      <c r="B1383" s="480"/>
      <c r="D1383" s="480"/>
      <c r="E1383" s="487"/>
    </row>
    <row r="1384" spans="2:5" s="395" customFormat="1" x14ac:dyDescent="0.2">
      <c r="B1384" s="480"/>
      <c r="D1384" s="480"/>
      <c r="E1384" s="487"/>
    </row>
    <row r="1385" spans="2:5" s="395" customFormat="1" x14ac:dyDescent="0.2">
      <c r="B1385" s="480"/>
      <c r="D1385" s="480"/>
      <c r="E1385" s="487"/>
    </row>
    <row r="1386" spans="2:5" s="395" customFormat="1" x14ac:dyDescent="0.2">
      <c r="B1386" s="480"/>
      <c r="D1386" s="480"/>
      <c r="E1386" s="487"/>
    </row>
    <row r="1387" spans="2:5" s="395" customFormat="1" x14ac:dyDescent="0.2">
      <c r="B1387" s="480"/>
      <c r="D1387" s="480"/>
      <c r="E1387" s="487"/>
    </row>
    <row r="1388" spans="2:5" s="395" customFormat="1" x14ac:dyDescent="0.2">
      <c r="B1388" s="480"/>
      <c r="D1388" s="480"/>
      <c r="E1388" s="487"/>
    </row>
    <row r="1389" spans="2:5" s="395" customFormat="1" x14ac:dyDescent="0.2">
      <c r="B1389" s="480"/>
      <c r="D1389" s="480"/>
      <c r="E1389" s="487"/>
    </row>
    <row r="1390" spans="2:5" s="395" customFormat="1" x14ac:dyDescent="0.2">
      <c r="B1390" s="480"/>
      <c r="D1390" s="480"/>
      <c r="E1390" s="487"/>
    </row>
    <row r="1391" spans="2:5" s="395" customFormat="1" x14ac:dyDescent="0.2">
      <c r="B1391" s="480"/>
      <c r="D1391" s="480"/>
      <c r="E1391" s="487"/>
    </row>
    <row r="1392" spans="2:5" s="395" customFormat="1" x14ac:dyDescent="0.2">
      <c r="B1392" s="480"/>
      <c r="D1392" s="480"/>
      <c r="E1392" s="487"/>
    </row>
    <row r="1393" spans="2:5" s="395" customFormat="1" x14ac:dyDescent="0.2">
      <c r="B1393" s="480"/>
      <c r="D1393" s="480"/>
      <c r="E1393" s="487"/>
    </row>
    <row r="1394" spans="2:5" s="395" customFormat="1" x14ac:dyDescent="0.2">
      <c r="B1394" s="480"/>
      <c r="D1394" s="480"/>
      <c r="E1394" s="487"/>
    </row>
    <row r="1395" spans="2:5" s="395" customFormat="1" x14ac:dyDescent="0.2">
      <c r="B1395" s="480"/>
      <c r="D1395" s="480"/>
      <c r="E1395" s="487"/>
    </row>
    <row r="1396" spans="2:5" s="395" customFormat="1" x14ac:dyDescent="0.2">
      <c r="B1396" s="480"/>
      <c r="D1396" s="480"/>
      <c r="E1396" s="487"/>
    </row>
    <row r="1397" spans="2:5" s="395" customFormat="1" x14ac:dyDescent="0.2">
      <c r="B1397" s="480"/>
      <c r="D1397" s="480"/>
      <c r="E1397" s="487"/>
    </row>
    <row r="1398" spans="2:5" s="395" customFormat="1" x14ac:dyDescent="0.2">
      <c r="B1398" s="480"/>
      <c r="D1398" s="480"/>
      <c r="E1398" s="487"/>
    </row>
    <row r="1399" spans="2:5" s="395" customFormat="1" x14ac:dyDescent="0.2">
      <c r="B1399" s="480"/>
      <c r="D1399" s="480"/>
      <c r="E1399" s="487"/>
    </row>
    <row r="1400" spans="2:5" s="395" customFormat="1" x14ac:dyDescent="0.2">
      <c r="B1400" s="480"/>
      <c r="D1400" s="480"/>
      <c r="E1400" s="487"/>
    </row>
    <row r="1401" spans="2:5" s="395" customFormat="1" x14ac:dyDescent="0.2">
      <c r="B1401" s="480"/>
      <c r="D1401" s="480"/>
      <c r="E1401" s="487"/>
    </row>
    <row r="1402" spans="2:5" s="395" customFormat="1" x14ac:dyDescent="0.2">
      <c r="B1402" s="480"/>
      <c r="D1402" s="480"/>
      <c r="E1402" s="487"/>
    </row>
    <row r="1403" spans="2:5" s="395" customFormat="1" x14ac:dyDescent="0.2">
      <c r="B1403" s="480"/>
      <c r="D1403" s="480"/>
      <c r="E1403" s="487"/>
    </row>
    <row r="1404" spans="2:5" s="395" customFormat="1" x14ac:dyDescent="0.2">
      <c r="B1404" s="480"/>
      <c r="D1404" s="480"/>
      <c r="E1404" s="487"/>
    </row>
    <row r="1405" spans="2:5" s="395" customFormat="1" x14ac:dyDescent="0.2">
      <c r="B1405" s="480"/>
      <c r="D1405" s="480"/>
      <c r="E1405" s="487"/>
    </row>
    <row r="1406" spans="2:5" s="395" customFormat="1" x14ac:dyDescent="0.2">
      <c r="B1406" s="480"/>
      <c r="D1406" s="480"/>
      <c r="E1406" s="487"/>
    </row>
    <row r="1407" spans="2:5" s="395" customFormat="1" x14ac:dyDescent="0.2">
      <c r="B1407" s="480"/>
      <c r="D1407" s="480"/>
      <c r="E1407" s="487"/>
    </row>
    <row r="1408" spans="2:5" s="395" customFormat="1" x14ac:dyDescent="0.2">
      <c r="B1408" s="480"/>
      <c r="D1408" s="480"/>
      <c r="E1408" s="487"/>
    </row>
    <row r="1409" spans="2:5" s="395" customFormat="1" x14ac:dyDescent="0.2">
      <c r="B1409" s="480"/>
      <c r="D1409" s="480"/>
      <c r="E1409" s="487"/>
    </row>
    <row r="1410" spans="2:5" s="395" customFormat="1" x14ac:dyDescent="0.2">
      <c r="B1410" s="480"/>
      <c r="D1410" s="480"/>
      <c r="E1410" s="487"/>
    </row>
    <row r="1411" spans="2:5" s="395" customFormat="1" x14ac:dyDescent="0.2">
      <c r="B1411" s="480"/>
      <c r="D1411" s="480"/>
      <c r="E1411" s="487"/>
    </row>
    <row r="1412" spans="2:5" s="395" customFormat="1" x14ac:dyDescent="0.2">
      <c r="B1412" s="480"/>
      <c r="D1412" s="480"/>
      <c r="E1412" s="487"/>
    </row>
    <row r="1413" spans="2:5" s="395" customFormat="1" x14ac:dyDescent="0.2">
      <c r="B1413" s="480"/>
      <c r="D1413" s="480"/>
      <c r="E1413" s="487"/>
    </row>
    <row r="1414" spans="2:5" s="395" customFormat="1" x14ac:dyDescent="0.2">
      <c r="B1414" s="480"/>
      <c r="D1414" s="480"/>
      <c r="E1414" s="487"/>
    </row>
    <row r="1415" spans="2:5" s="395" customFormat="1" x14ac:dyDescent="0.2">
      <c r="B1415" s="480"/>
      <c r="D1415" s="480"/>
      <c r="E1415" s="487"/>
    </row>
    <row r="1416" spans="2:5" s="395" customFormat="1" x14ac:dyDescent="0.2">
      <c r="B1416" s="480"/>
      <c r="D1416" s="480"/>
      <c r="E1416" s="487"/>
    </row>
    <row r="1417" spans="2:5" s="395" customFormat="1" x14ac:dyDescent="0.2">
      <c r="B1417" s="480"/>
      <c r="D1417" s="480"/>
      <c r="E1417" s="487"/>
    </row>
    <row r="1418" spans="2:5" s="395" customFormat="1" x14ac:dyDescent="0.2">
      <c r="B1418" s="480"/>
      <c r="D1418" s="480"/>
      <c r="E1418" s="487"/>
    </row>
    <row r="1419" spans="2:5" s="395" customFormat="1" x14ac:dyDescent="0.2">
      <c r="B1419" s="480"/>
      <c r="D1419" s="480"/>
      <c r="E1419" s="487"/>
    </row>
    <row r="1420" spans="2:5" s="395" customFormat="1" x14ac:dyDescent="0.2">
      <c r="B1420" s="480"/>
      <c r="D1420" s="480"/>
      <c r="E1420" s="487"/>
    </row>
    <row r="1421" spans="2:5" s="395" customFormat="1" x14ac:dyDescent="0.2">
      <c r="B1421" s="480"/>
      <c r="D1421" s="480"/>
      <c r="E1421" s="487"/>
    </row>
    <row r="1422" spans="2:5" s="395" customFormat="1" x14ac:dyDescent="0.2">
      <c r="B1422" s="480"/>
      <c r="D1422" s="480"/>
      <c r="E1422" s="487"/>
    </row>
    <row r="1423" spans="2:5" s="395" customFormat="1" x14ac:dyDescent="0.2">
      <c r="B1423" s="480"/>
      <c r="D1423" s="480"/>
      <c r="E1423" s="487"/>
    </row>
    <row r="1424" spans="2:5" s="395" customFormat="1" x14ac:dyDescent="0.2">
      <c r="B1424" s="480"/>
      <c r="D1424" s="480"/>
      <c r="E1424" s="487"/>
    </row>
    <row r="1425" spans="2:5" s="395" customFormat="1" x14ac:dyDescent="0.2">
      <c r="B1425" s="480"/>
      <c r="D1425" s="480"/>
      <c r="E1425" s="487"/>
    </row>
    <row r="1426" spans="2:5" s="395" customFormat="1" x14ac:dyDescent="0.2">
      <c r="B1426" s="480"/>
      <c r="D1426" s="480"/>
      <c r="E1426" s="487"/>
    </row>
    <row r="1427" spans="2:5" s="395" customFormat="1" x14ac:dyDescent="0.2">
      <c r="B1427" s="480"/>
      <c r="D1427" s="480"/>
      <c r="E1427" s="487"/>
    </row>
    <row r="1428" spans="2:5" s="395" customFormat="1" x14ac:dyDescent="0.2">
      <c r="B1428" s="480"/>
      <c r="D1428" s="480"/>
      <c r="E1428" s="487"/>
    </row>
    <row r="1429" spans="2:5" s="395" customFormat="1" x14ac:dyDescent="0.2">
      <c r="B1429" s="480"/>
      <c r="D1429" s="480"/>
      <c r="E1429" s="487"/>
    </row>
    <row r="1430" spans="2:5" s="395" customFormat="1" x14ac:dyDescent="0.2">
      <c r="B1430" s="480"/>
      <c r="D1430" s="480"/>
      <c r="E1430" s="487"/>
    </row>
    <row r="1431" spans="2:5" s="395" customFormat="1" x14ac:dyDescent="0.2">
      <c r="B1431" s="480"/>
      <c r="D1431" s="480"/>
      <c r="E1431" s="487"/>
    </row>
    <row r="1432" spans="2:5" s="395" customFormat="1" x14ac:dyDescent="0.2">
      <c r="B1432" s="480"/>
      <c r="D1432" s="480"/>
      <c r="E1432" s="487"/>
    </row>
    <row r="1433" spans="2:5" s="395" customFormat="1" x14ac:dyDescent="0.2">
      <c r="B1433" s="480"/>
      <c r="D1433" s="480"/>
      <c r="E1433" s="487"/>
    </row>
    <row r="1434" spans="2:5" s="395" customFormat="1" x14ac:dyDescent="0.2">
      <c r="B1434" s="480"/>
      <c r="D1434" s="480"/>
      <c r="E1434" s="487"/>
    </row>
    <row r="1435" spans="2:5" s="395" customFormat="1" x14ac:dyDescent="0.2">
      <c r="B1435" s="480"/>
      <c r="D1435" s="480"/>
      <c r="E1435" s="487"/>
    </row>
    <row r="1436" spans="2:5" s="395" customFormat="1" x14ac:dyDescent="0.2">
      <c r="B1436" s="480"/>
      <c r="D1436" s="480"/>
      <c r="E1436" s="487"/>
    </row>
    <row r="1437" spans="2:5" s="395" customFormat="1" x14ac:dyDescent="0.2">
      <c r="B1437" s="480"/>
      <c r="D1437" s="480"/>
      <c r="E1437" s="487"/>
    </row>
    <row r="1438" spans="2:5" s="395" customFormat="1" x14ac:dyDescent="0.2">
      <c r="B1438" s="480"/>
      <c r="D1438" s="480"/>
      <c r="E1438" s="487"/>
    </row>
    <row r="1439" spans="2:5" s="395" customFormat="1" x14ac:dyDescent="0.2">
      <c r="B1439" s="480"/>
      <c r="D1439" s="480"/>
      <c r="E1439" s="487"/>
    </row>
    <row r="1440" spans="2:5" s="395" customFormat="1" x14ac:dyDescent="0.2">
      <c r="B1440" s="480"/>
      <c r="D1440" s="480"/>
      <c r="E1440" s="487"/>
    </row>
    <row r="1441" spans="2:5" s="395" customFormat="1" x14ac:dyDescent="0.2">
      <c r="B1441" s="480"/>
      <c r="D1441" s="480"/>
      <c r="E1441" s="487"/>
    </row>
    <row r="1442" spans="2:5" s="395" customFormat="1" x14ac:dyDescent="0.2">
      <c r="B1442" s="480"/>
      <c r="D1442" s="480"/>
      <c r="E1442" s="487"/>
    </row>
    <row r="1443" spans="2:5" s="395" customFormat="1" x14ac:dyDescent="0.2">
      <c r="B1443" s="480"/>
      <c r="D1443" s="480"/>
      <c r="E1443" s="487"/>
    </row>
    <row r="1444" spans="2:5" s="395" customFormat="1" x14ac:dyDescent="0.2">
      <c r="B1444" s="480"/>
      <c r="D1444" s="480"/>
      <c r="E1444" s="487"/>
    </row>
    <row r="1445" spans="2:5" s="395" customFormat="1" x14ac:dyDescent="0.2">
      <c r="B1445" s="480"/>
      <c r="D1445" s="480"/>
      <c r="E1445" s="487"/>
    </row>
    <row r="1446" spans="2:5" s="395" customFormat="1" x14ac:dyDescent="0.2">
      <c r="B1446" s="480"/>
      <c r="D1446" s="480"/>
      <c r="E1446" s="487"/>
    </row>
    <row r="1447" spans="2:5" s="395" customFormat="1" x14ac:dyDescent="0.2">
      <c r="B1447" s="480"/>
      <c r="D1447" s="480"/>
      <c r="E1447" s="487"/>
    </row>
    <row r="1448" spans="2:5" s="395" customFormat="1" x14ac:dyDescent="0.2">
      <c r="B1448" s="480"/>
      <c r="D1448" s="480"/>
      <c r="E1448" s="487"/>
    </row>
    <row r="1449" spans="2:5" s="395" customFormat="1" x14ac:dyDescent="0.2">
      <c r="B1449" s="480"/>
      <c r="D1449" s="480"/>
      <c r="E1449" s="487"/>
    </row>
    <row r="1450" spans="2:5" s="395" customFormat="1" x14ac:dyDescent="0.2">
      <c r="B1450" s="480"/>
      <c r="D1450" s="480"/>
      <c r="E1450" s="487"/>
    </row>
    <row r="1451" spans="2:5" s="395" customFormat="1" x14ac:dyDescent="0.2">
      <c r="B1451" s="480"/>
      <c r="D1451" s="480"/>
      <c r="E1451" s="487"/>
    </row>
    <row r="1452" spans="2:5" s="395" customFormat="1" x14ac:dyDescent="0.2">
      <c r="B1452" s="480"/>
      <c r="D1452" s="480"/>
      <c r="E1452" s="487"/>
    </row>
    <row r="1453" spans="2:5" s="395" customFormat="1" x14ac:dyDescent="0.2">
      <c r="B1453" s="480"/>
      <c r="D1453" s="480"/>
      <c r="E1453" s="487"/>
    </row>
    <row r="1454" spans="2:5" s="395" customFormat="1" x14ac:dyDescent="0.2">
      <c r="B1454" s="480"/>
      <c r="D1454" s="480"/>
      <c r="E1454" s="487"/>
    </row>
    <row r="1455" spans="2:5" s="395" customFormat="1" x14ac:dyDescent="0.2">
      <c r="B1455" s="480"/>
      <c r="D1455" s="480"/>
      <c r="E1455" s="487"/>
    </row>
    <row r="1456" spans="2:5" s="395" customFormat="1" x14ac:dyDescent="0.2">
      <c r="B1456" s="480"/>
      <c r="D1456" s="480"/>
      <c r="E1456" s="487"/>
    </row>
    <row r="1457" spans="2:5" s="395" customFormat="1" x14ac:dyDescent="0.2">
      <c r="B1457" s="480"/>
      <c r="D1457" s="480"/>
      <c r="E1457" s="487"/>
    </row>
    <row r="1458" spans="2:5" s="395" customFormat="1" x14ac:dyDescent="0.2">
      <c r="B1458" s="480"/>
      <c r="D1458" s="480"/>
      <c r="E1458" s="487"/>
    </row>
    <row r="1459" spans="2:5" s="395" customFormat="1" x14ac:dyDescent="0.2">
      <c r="B1459" s="480"/>
      <c r="D1459" s="480"/>
      <c r="E1459" s="487"/>
    </row>
    <row r="1460" spans="2:5" s="395" customFormat="1" x14ac:dyDescent="0.2">
      <c r="B1460" s="480"/>
      <c r="D1460" s="480"/>
      <c r="E1460" s="487"/>
    </row>
    <row r="1461" spans="2:5" s="395" customFormat="1" x14ac:dyDescent="0.2">
      <c r="B1461" s="480"/>
      <c r="D1461" s="480"/>
      <c r="E1461" s="487"/>
    </row>
    <row r="1462" spans="2:5" s="395" customFormat="1" x14ac:dyDescent="0.2">
      <c r="B1462" s="480"/>
      <c r="D1462" s="480"/>
      <c r="E1462" s="487"/>
    </row>
    <row r="1463" spans="2:5" s="395" customFormat="1" x14ac:dyDescent="0.2">
      <c r="B1463" s="480"/>
      <c r="D1463" s="480"/>
      <c r="E1463" s="487"/>
    </row>
    <row r="1464" spans="2:5" s="395" customFormat="1" x14ac:dyDescent="0.2">
      <c r="B1464" s="480"/>
      <c r="D1464" s="480"/>
      <c r="E1464" s="487"/>
    </row>
    <row r="1465" spans="2:5" s="395" customFormat="1" x14ac:dyDescent="0.2">
      <c r="B1465" s="480"/>
      <c r="D1465" s="480"/>
      <c r="E1465" s="487"/>
    </row>
    <row r="1466" spans="2:5" s="395" customFormat="1" x14ac:dyDescent="0.2">
      <c r="B1466" s="480"/>
      <c r="D1466" s="480"/>
      <c r="E1466" s="487"/>
    </row>
    <row r="1467" spans="2:5" s="395" customFormat="1" x14ac:dyDescent="0.2">
      <c r="B1467" s="480"/>
      <c r="D1467" s="480"/>
      <c r="E1467" s="487"/>
    </row>
    <row r="1468" spans="2:5" s="395" customFormat="1" x14ac:dyDescent="0.2">
      <c r="B1468" s="480"/>
      <c r="D1468" s="480"/>
      <c r="E1468" s="487"/>
    </row>
    <row r="1469" spans="2:5" s="395" customFormat="1" x14ac:dyDescent="0.2">
      <c r="B1469" s="480"/>
      <c r="D1469" s="480"/>
      <c r="E1469" s="487"/>
    </row>
    <row r="1470" spans="2:5" s="395" customFormat="1" x14ac:dyDescent="0.2">
      <c r="B1470" s="480"/>
      <c r="D1470" s="480"/>
      <c r="E1470" s="487"/>
    </row>
    <row r="1471" spans="2:5" s="395" customFormat="1" x14ac:dyDescent="0.2">
      <c r="B1471" s="480"/>
      <c r="D1471" s="480"/>
      <c r="E1471" s="487"/>
    </row>
    <row r="1472" spans="2:5" s="395" customFormat="1" x14ac:dyDescent="0.2">
      <c r="B1472" s="480"/>
      <c r="D1472" s="480"/>
      <c r="E1472" s="487"/>
    </row>
    <row r="1473" spans="2:5" s="395" customFormat="1" x14ac:dyDescent="0.2">
      <c r="B1473" s="480"/>
      <c r="D1473" s="480"/>
      <c r="E1473" s="487"/>
    </row>
    <row r="1474" spans="2:5" s="395" customFormat="1" x14ac:dyDescent="0.2">
      <c r="B1474" s="480"/>
      <c r="D1474" s="480"/>
      <c r="E1474" s="487"/>
    </row>
    <row r="1475" spans="2:5" s="395" customFormat="1" x14ac:dyDescent="0.2">
      <c r="B1475" s="480"/>
      <c r="D1475" s="480"/>
      <c r="E1475" s="487"/>
    </row>
    <row r="1476" spans="2:5" s="395" customFormat="1" x14ac:dyDescent="0.2">
      <c r="B1476" s="480"/>
      <c r="D1476" s="480"/>
      <c r="E1476" s="487"/>
    </row>
    <row r="1477" spans="2:5" s="395" customFormat="1" x14ac:dyDescent="0.2">
      <c r="B1477" s="480"/>
      <c r="D1477" s="480"/>
      <c r="E1477" s="487"/>
    </row>
    <row r="1478" spans="2:5" s="395" customFormat="1" x14ac:dyDescent="0.2">
      <c r="B1478" s="480"/>
      <c r="D1478" s="480"/>
      <c r="E1478" s="487"/>
    </row>
    <row r="1479" spans="2:5" s="395" customFormat="1" x14ac:dyDescent="0.2">
      <c r="B1479" s="480"/>
      <c r="D1479" s="480"/>
      <c r="E1479" s="487"/>
    </row>
    <row r="1480" spans="2:5" s="395" customFormat="1" x14ac:dyDescent="0.2">
      <c r="B1480" s="480"/>
      <c r="D1480" s="480"/>
      <c r="E1480" s="487"/>
    </row>
    <row r="1481" spans="2:5" s="395" customFormat="1" x14ac:dyDescent="0.2">
      <c r="B1481" s="480"/>
      <c r="D1481" s="480"/>
      <c r="E1481" s="487"/>
    </row>
    <row r="1482" spans="2:5" s="395" customFormat="1" x14ac:dyDescent="0.2">
      <c r="B1482" s="480"/>
      <c r="D1482" s="480"/>
      <c r="E1482" s="487"/>
    </row>
    <row r="1483" spans="2:5" s="395" customFormat="1" x14ac:dyDescent="0.2">
      <c r="B1483" s="480"/>
      <c r="D1483" s="480"/>
      <c r="E1483" s="487"/>
    </row>
    <row r="1484" spans="2:5" s="395" customFormat="1" x14ac:dyDescent="0.2">
      <c r="B1484" s="480"/>
      <c r="D1484" s="480"/>
      <c r="E1484" s="487"/>
    </row>
    <row r="1485" spans="2:5" s="395" customFormat="1" x14ac:dyDescent="0.2">
      <c r="B1485" s="480"/>
      <c r="D1485" s="480"/>
      <c r="E1485" s="487"/>
    </row>
    <row r="1486" spans="2:5" s="395" customFormat="1" x14ac:dyDescent="0.2">
      <c r="B1486" s="480"/>
      <c r="D1486" s="480"/>
      <c r="E1486" s="487"/>
    </row>
    <row r="1487" spans="2:5" s="395" customFormat="1" x14ac:dyDescent="0.2">
      <c r="B1487" s="480"/>
      <c r="D1487" s="480"/>
      <c r="E1487" s="487"/>
    </row>
    <row r="1488" spans="2:5" s="395" customFormat="1" x14ac:dyDescent="0.2">
      <c r="B1488" s="480"/>
      <c r="D1488" s="480"/>
      <c r="E1488" s="487"/>
    </row>
    <row r="1489" spans="2:5" s="395" customFormat="1" x14ac:dyDescent="0.2">
      <c r="B1489" s="480"/>
      <c r="D1489" s="480"/>
      <c r="E1489" s="487"/>
    </row>
    <row r="1490" spans="2:5" s="395" customFormat="1" x14ac:dyDescent="0.2">
      <c r="B1490" s="480"/>
      <c r="D1490" s="480"/>
      <c r="E1490" s="487"/>
    </row>
    <row r="1491" spans="2:5" s="395" customFormat="1" x14ac:dyDescent="0.2">
      <c r="B1491" s="480"/>
      <c r="D1491" s="480"/>
      <c r="E1491" s="487"/>
    </row>
    <row r="1492" spans="2:5" s="395" customFormat="1" x14ac:dyDescent="0.2">
      <c r="B1492" s="480"/>
      <c r="D1492" s="480"/>
      <c r="E1492" s="487"/>
    </row>
    <row r="1493" spans="2:5" s="395" customFormat="1" x14ac:dyDescent="0.2">
      <c r="B1493" s="480"/>
      <c r="D1493" s="480"/>
      <c r="E1493" s="487"/>
    </row>
    <row r="1494" spans="2:5" s="395" customFormat="1" x14ac:dyDescent="0.2">
      <c r="B1494" s="480"/>
      <c r="D1494" s="480"/>
      <c r="E1494" s="487"/>
    </row>
    <row r="1495" spans="2:5" s="395" customFormat="1" x14ac:dyDescent="0.2">
      <c r="B1495" s="480"/>
      <c r="D1495" s="480"/>
      <c r="E1495" s="487"/>
    </row>
    <row r="1496" spans="2:5" s="395" customFormat="1" x14ac:dyDescent="0.2">
      <c r="B1496" s="480"/>
      <c r="D1496" s="480"/>
      <c r="E1496" s="487"/>
    </row>
    <row r="1497" spans="2:5" s="395" customFormat="1" x14ac:dyDescent="0.2">
      <c r="B1497" s="480"/>
      <c r="D1497" s="480"/>
      <c r="E1497" s="487"/>
    </row>
    <row r="1498" spans="2:5" s="395" customFormat="1" x14ac:dyDescent="0.2">
      <c r="B1498" s="480"/>
      <c r="D1498" s="480"/>
      <c r="E1498" s="487"/>
    </row>
    <row r="1499" spans="2:5" s="395" customFormat="1" x14ac:dyDescent="0.2">
      <c r="B1499" s="480"/>
      <c r="D1499" s="480"/>
      <c r="E1499" s="487"/>
    </row>
    <row r="1500" spans="2:5" s="395" customFormat="1" x14ac:dyDescent="0.2">
      <c r="B1500" s="480"/>
      <c r="D1500" s="480"/>
      <c r="E1500" s="487"/>
    </row>
    <row r="1501" spans="2:5" s="395" customFormat="1" x14ac:dyDescent="0.2">
      <c r="B1501" s="480"/>
      <c r="D1501" s="480"/>
      <c r="E1501" s="487"/>
    </row>
    <row r="1502" spans="2:5" s="395" customFormat="1" x14ac:dyDescent="0.2">
      <c r="B1502" s="480"/>
      <c r="D1502" s="480"/>
      <c r="E1502" s="487"/>
    </row>
    <row r="1503" spans="2:5" s="395" customFormat="1" x14ac:dyDescent="0.2">
      <c r="B1503" s="480"/>
      <c r="D1503" s="480"/>
      <c r="E1503" s="487"/>
    </row>
    <row r="1504" spans="2:5" s="395" customFormat="1" x14ac:dyDescent="0.2">
      <c r="B1504" s="480"/>
      <c r="D1504" s="480"/>
      <c r="E1504" s="487"/>
    </row>
    <row r="1505" spans="2:5" s="395" customFormat="1" x14ac:dyDescent="0.2">
      <c r="B1505" s="480"/>
      <c r="D1505" s="480"/>
      <c r="E1505" s="487"/>
    </row>
    <row r="1506" spans="2:5" s="395" customFormat="1" x14ac:dyDescent="0.2">
      <c r="B1506" s="480"/>
      <c r="D1506" s="480"/>
      <c r="E1506" s="487"/>
    </row>
    <row r="1507" spans="2:5" s="395" customFormat="1" x14ac:dyDescent="0.2">
      <c r="B1507" s="480"/>
      <c r="D1507" s="480"/>
      <c r="E1507" s="487"/>
    </row>
    <row r="1508" spans="2:5" s="395" customFormat="1" x14ac:dyDescent="0.2">
      <c r="B1508" s="480"/>
      <c r="D1508" s="480"/>
      <c r="E1508" s="487"/>
    </row>
    <row r="1509" spans="2:5" s="395" customFormat="1" x14ac:dyDescent="0.2">
      <c r="B1509" s="480"/>
      <c r="D1509" s="480"/>
      <c r="E1509" s="487"/>
    </row>
    <row r="1510" spans="2:5" s="395" customFormat="1" x14ac:dyDescent="0.2">
      <c r="B1510" s="480"/>
      <c r="D1510" s="480"/>
      <c r="E1510" s="487"/>
    </row>
    <row r="1511" spans="2:5" s="395" customFormat="1" x14ac:dyDescent="0.2">
      <c r="B1511" s="480"/>
      <c r="D1511" s="480"/>
      <c r="E1511" s="487"/>
    </row>
    <row r="1512" spans="2:5" s="395" customFormat="1" x14ac:dyDescent="0.2">
      <c r="B1512" s="480"/>
      <c r="D1512" s="480"/>
      <c r="E1512" s="487"/>
    </row>
    <row r="1513" spans="2:5" s="395" customFormat="1" x14ac:dyDescent="0.2">
      <c r="B1513" s="480"/>
      <c r="D1513" s="480"/>
      <c r="E1513" s="487"/>
    </row>
    <row r="1514" spans="2:5" s="395" customFormat="1" x14ac:dyDescent="0.2">
      <c r="B1514" s="480"/>
      <c r="D1514" s="480"/>
      <c r="E1514" s="487"/>
    </row>
    <row r="1515" spans="2:5" s="395" customFormat="1" x14ac:dyDescent="0.2">
      <c r="B1515" s="480"/>
      <c r="D1515" s="480"/>
      <c r="E1515" s="487"/>
    </row>
    <row r="1516" spans="2:5" s="395" customFormat="1" x14ac:dyDescent="0.2">
      <c r="B1516" s="480"/>
      <c r="D1516" s="480"/>
      <c r="E1516" s="487"/>
    </row>
    <row r="1517" spans="2:5" s="395" customFormat="1" x14ac:dyDescent="0.2">
      <c r="B1517" s="480"/>
      <c r="D1517" s="480"/>
      <c r="E1517" s="487"/>
    </row>
    <row r="1518" spans="2:5" s="395" customFormat="1" x14ac:dyDescent="0.2">
      <c r="B1518" s="480"/>
      <c r="D1518" s="480"/>
      <c r="E1518" s="487"/>
    </row>
    <row r="1519" spans="2:5" s="395" customFormat="1" x14ac:dyDescent="0.2">
      <c r="B1519" s="480"/>
      <c r="D1519" s="480"/>
      <c r="E1519" s="487"/>
    </row>
    <row r="1520" spans="2:5" s="395" customFormat="1" x14ac:dyDescent="0.2">
      <c r="B1520" s="480"/>
      <c r="D1520" s="480"/>
      <c r="E1520" s="487"/>
    </row>
    <row r="1521" spans="2:5" s="395" customFormat="1" x14ac:dyDescent="0.2">
      <c r="B1521" s="480"/>
      <c r="D1521" s="480"/>
      <c r="E1521" s="487"/>
    </row>
    <row r="1522" spans="2:5" s="395" customFormat="1" x14ac:dyDescent="0.2">
      <c r="B1522" s="480"/>
      <c r="D1522" s="480"/>
      <c r="E1522" s="487"/>
    </row>
    <row r="1523" spans="2:5" s="395" customFormat="1" x14ac:dyDescent="0.2">
      <c r="B1523" s="480"/>
      <c r="D1523" s="480"/>
      <c r="E1523" s="487"/>
    </row>
    <row r="1524" spans="2:5" s="395" customFormat="1" x14ac:dyDescent="0.2">
      <c r="B1524" s="480"/>
      <c r="D1524" s="480"/>
      <c r="E1524" s="487"/>
    </row>
    <row r="1525" spans="2:5" s="395" customFormat="1" x14ac:dyDescent="0.2">
      <c r="B1525" s="480"/>
      <c r="D1525" s="480"/>
      <c r="E1525" s="487"/>
    </row>
    <row r="1526" spans="2:5" s="395" customFormat="1" x14ac:dyDescent="0.2">
      <c r="B1526" s="480"/>
      <c r="D1526" s="480"/>
      <c r="E1526" s="487"/>
    </row>
    <row r="1527" spans="2:5" s="395" customFormat="1" x14ac:dyDescent="0.2">
      <c r="B1527" s="480"/>
      <c r="D1527" s="480"/>
      <c r="E1527" s="487"/>
    </row>
    <row r="1528" spans="2:5" s="395" customFormat="1" x14ac:dyDescent="0.2">
      <c r="B1528" s="480"/>
      <c r="D1528" s="480"/>
      <c r="E1528" s="487"/>
    </row>
    <row r="1529" spans="2:5" s="395" customFormat="1" x14ac:dyDescent="0.2">
      <c r="B1529" s="480"/>
      <c r="D1529" s="480"/>
      <c r="E1529" s="487"/>
    </row>
    <row r="1530" spans="2:5" s="395" customFormat="1" x14ac:dyDescent="0.2">
      <c r="B1530" s="480"/>
      <c r="D1530" s="480"/>
      <c r="E1530" s="487"/>
    </row>
    <row r="1531" spans="2:5" s="395" customFormat="1" x14ac:dyDescent="0.2">
      <c r="B1531" s="480"/>
      <c r="D1531" s="480"/>
      <c r="E1531" s="487"/>
    </row>
    <row r="1532" spans="2:5" s="395" customFormat="1" x14ac:dyDescent="0.2">
      <c r="B1532" s="480"/>
      <c r="D1532" s="480"/>
      <c r="E1532" s="487"/>
    </row>
    <row r="1533" spans="2:5" s="395" customFormat="1" x14ac:dyDescent="0.2">
      <c r="B1533" s="480"/>
      <c r="D1533" s="480"/>
      <c r="E1533" s="487"/>
    </row>
    <row r="1534" spans="2:5" s="395" customFormat="1" x14ac:dyDescent="0.2">
      <c r="B1534" s="480"/>
      <c r="D1534" s="480"/>
      <c r="E1534" s="487"/>
    </row>
    <row r="1535" spans="2:5" s="395" customFormat="1" x14ac:dyDescent="0.2">
      <c r="B1535" s="480"/>
      <c r="D1535" s="480"/>
      <c r="E1535" s="487"/>
    </row>
    <row r="1536" spans="2:5" s="395" customFormat="1" x14ac:dyDescent="0.2">
      <c r="B1536" s="480"/>
      <c r="D1536" s="480"/>
      <c r="E1536" s="487"/>
    </row>
    <row r="1537" spans="2:5" s="395" customFormat="1" x14ac:dyDescent="0.2">
      <c r="B1537" s="480"/>
      <c r="D1537" s="480"/>
      <c r="E1537" s="487"/>
    </row>
    <row r="1538" spans="2:5" s="395" customFormat="1" x14ac:dyDescent="0.2">
      <c r="B1538" s="480"/>
      <c r="D1538" s="480"/>
      <c r="E1538" s="487"/>
    </row>
    <row r="1539" spans="2:5" s="395" customFormat="1" x14ac:dyDescent="0.2">
      <c r="B1539" s="480"/>
      <c r="D1539" s="480"/>
      <c r="E1539" s="487"/>
    </row>
    <row r="1540" spans="2:5" s="395" customFormat="1" x14ac:dyDescent="0.2">
      <c r="B1540" s="480"/>
      <c r="D1540" s="480"/>
      <c r="E1540" s="487"/>
    </row>
    <row r="1541" spans="2:5" s="395" customFormat="1" x14ac:dyDescent="0.2">
      <c r="B1541" s="480"/>
      <c r="D1541" s="480"/>
      <c r="E1541" s="487"/>
    </row>
    <row r="1542" spans="2:5" s="395" customFormat="1" x14ac:dyDescent="0.2">
      <c r="B1542" s="480"/>
      <c r="D1542" s="480"/>
      <c r="E1542" s="487"/>
    </row>
    <row r="1543" spans="2:5" s="395" customFormat="1" x14ac:dyDescent="0.2">
      <c r="B1543" s="480"/>
      <c r="D1543" s="480"/>
      <c r="E1543" s="487"/>
    </row>
    <row r="1544" spans="2:5" s="395" customFormat="1" x14ac:dyDescent="0.2">
      <c r="B1544" s="480"/>
      <c r="D1544" s="480"/>
      <c r="E1544" s="487"/>
    </row>
    <row r="1545" spans="2:5" s="395" customFormat="1" x14ac:dyDescent="0.2">
      <c r="B1545" s="480"/>
      <c r="D1545" s="480"/>
      <c r="E1545" s="487"/>
    </row>
    <row r="1546" spans="2:5" s="395" customFormat="1" x14ac:dyDescent="0.2">
      <c r="B1546" s="480"/>
      <c r="D1546" s="480"/>
      <c r="E1546" s="487"/>
    </row>
    <row r="1547" spans="2:5" s="395" customFormat="1" x14ac:dyDescent="0.2">
      <c r="B1547" s="480"/>
      <c r="D1547" s="480"/>
      <c r="E1547" s="487"/>
    </row>
    <row r="1548" spans="2:5" s="395" customFormat="1" x14ac:dyDescent="0.2">
      <c r="B1548" s="480"/>
      <c r="D1548" s="480"/>
      <c r="E1548" s="487"/>
    </row>
    <row r="1549" spans="2:5" s="395" customFormat="1" x14ac:dyDescent="0.2">
      <c r="B1549" s="480"/>
      <c r="D1549" s="480"/>
      <c r="E1549" s="487"/>
    </row>
    <row r="1550" spans="2:5" s="395" customFormat="1" x14ac:dyDescent="0.2">
      <c r="B1550" s="480"/>
      <c r="D1550" s="480"/>
      <c r="E1550" s="487"/>
    </row>
    <row r="1551" spans="2:5" s="395" customFormat="1" x14ac:dyDescent="0.2">
      <c r="B1551" s="480"/>
      <c r="D1551" s="480"/>
      <c r="E1551" s="487"/>
    </row>
    <row r="1552" spans="2:5" s="395" customFormat="1" x14ac:dyDescent="0.2">
      <c r="B1552" s="480"/>
      <c r="D1552" s="480"/>
      <c r="E1552" s="487"/>
    </row>
    <row r="1553" spans="2:5" s="395" customFormat="1" x14ac:dyDescent="0.2">
      <c r="B1553" s="480"/>
      <c r="D1553" s="480"/>
      <c r="E1553" s="487"/>
    </row>
    <row r="1554" spans="2:5" s="395" customFormat="1" x14ac:dyDescent="0.2">
      <c r="B1554" s="480"/>
      <c r="D1554" s="480"/>
      <c r="E1554" s="487"/>
    </row>
    <row r="1555" spans="2:5" s="395" customFormat="1" x14ac:dyDescent="0.2">
      <c r="B1555" s="480"/>
      <c r="D1555" s="480"/>
      <c r="E1555" s="487"/>
    </row>
    <row r="1556" spans="2:5" s="395" customFormat="1" x14ac:dyDescent="0.2">
      <c r="B1556" s="480"/>
      <c r="D1556" s="480"/>
      <c r="E1556" s="487"/>
    </row>
    <row r="1557" spans="2:5" s="395" customFormat="1" x14ac:dyDescent="0.2">
      <c r="B1557" s="480"/>
      <c r="D1557" s="480"/>
      <c r="E1557" s="487"/>
    </row>
    <row r="1558" spans="2:5" s="395" customFormat="1" x14ac:dyDescent="0.2">
      <c r="B1558" s="480"/>
      <c r="D1558" s="480"/>
      <c r="E1558" s="487"/>
    </row>
    <row r="1559" spans="2:5" s="395" customFormat="1" x14ac:dyDescent="0.2">
      <c r="B1559" s="480"/>
      <c r="D1559" s="480"/>
      <c r="E1559" s="487"/>
    </row>
    <row r="1560" spans="2:5" s="395" customFormat="1" x14ac:dyDescent="0.2">
      <c r="B1560" s="480"/>
      <c r="D1560" s="480"/>
      <c r="E1560" s="487"/>
    </row>
    <row r="1561" spans="2:5" s="395" customFormat="1" x14ac:dyDescent="0.2">
      <c r="B1561" s="480"/>
      <c r="D1561" s="480"/>
      <c r="E1561" s="487"/>
    </row>
    <row r="1562" spans="2:5" s="395" customFormat="1" x14ac:dyDescent="0.2">
      <c r="B1562" s="480"/>
      <c r="D1562" s="480"/>
      <c r="E1562" s="487"/>
    </row>
    <row r="1563" spans="2:5" s="395" customFormat="1" x14ac:dyDescent="0.2">
      <c r="B1563" s="480"/>
      <c r="D1563" s="480"/>
      <c r="E1563" s="487"/>
    </row>
    <row r="1564" spans="2:5" s="395" customFormat="1" x14ac:dyDescent="0.2">
      <c r="B1564" s="480"/>
      <c r="D1564" s="480"/>
      <c r="E1564" s="487"/>
    </row>
    <row r="1565" spans="2:5" s="395" customFormat="1" x14ac:dyDescent="0.2">
      <c r="B1565" s="480"/>
      <c r="D1565" s="480"/>
      <c r="E1565" s="487"/>
    </row>
    <row r="1566" spans="2:5" s="395" customFormat="1" x14ac:dyDescent="0.2">
      <c r="B1566" s="480"/>
      <c r="D1566" s="480"/>
      <c r="E1566" s="487"/>
    </row>
    <row r="1567" spans="2:5" s="395" customFormat="1" x14ac:dyDescent="0.2">
      <c r="B1567" s="480"/>
      <c r="D1567" s="480"/>
      <c r="E1567" s="487"/>
    </row>
    <row r="1568" spans="2:5" s="395" customFormat="1" x14ac:dyDescent="0.2">
      <c r="B1568" s="480"/>
      <c r="D1568" s="480"/>
      <c r="E1568" s="487"/>
    </row>
    <row r="1569" spans="2:5" s="395" customFormat="1" x14ac:dyDescent="0.2">
      <c r="B1569" s="480"/>
      <c r="D1569" s="480"/>
      <c r="E1569" s="487"/>
    </row>
    <row r="1570" spans="2:5" s="395" customFormat="1" x14ac:dyDescent="0.2">
      <c r="B1570" s="480"/>
      <c r="D1570" s="480"/>
      <c r="E1570" s="487"/>
    </row>
    <row r="1571" spans="2:5" s="395" customFormat="1" x14ac:dyDescent="0.2">
      <c r="B1571" s="480"/>
      <c r="D1571" s="480"/>
      <c r="E1571" s="487"/>
    </row>
    <row r="1572" spans="2:5" s="395" customFormat="1" x14ac:dyDescent="0.2">
      <c r="B1572" s="480"/>
      <c r="D1572" s="480"/>
      <c r="E1572" s="487"/>
    </row>
    <row r="1573" spans="2:5" s="395" customFormat="1" x14ac:dyDescent="0.2">
      <c r="B1573" s="480"/>
      <c r="D1573" s="480"/>
      <c r="E1573" s="487"/>
    </row>
    <row r="1574" spans="2:5" s="395" customFormat="1" x14ac:dyDescent="0.2">
      <c r="B1574" s="480"/>
      <c r="D1574" s="480"/>
      <c r="E1574" s="487"/>
    </row>
    <row r="1575" spans="2:5" s="395" customFormat="1" x14ac:dyDescent="0.2">
      <c r="B1575" s="480"/>
      <c r="D1575" s="480"/>
      <c r="E1575" s="487"/>
    </row>
    <row r="1576" spans="2:5" s="395" customFormat="1" x14ac:dyDescent="0.2">
      <c r="B1576" s="480"/>
      <c r="D1576" s="480"/>
      <c r="E1576" s="487"/>
    </row>
    <row r="1577" spans="2:5" s="395" customFormat="1" x14ac:dyDescent="0.2">
      <c r="B1577" s="480"/>
      <c r="D1577" s="480"/>
      <c r="E1577" s="487"/>
    </row>
    <row r="1578" spans="2:5" s="395" customFormat="1" x14ac:dyDescent="0.2">
      <c r="B1578" s="480"/>
      <c r="D1578" s="480"/>
      <c r="E1578" s="487"/>
    </row>
    <row r="1579" spans="2:5" s="395" customFormat="1" x14ac:dyDescent="0.2">
      <c r="B1579" s="480"/>
      <c r="D1579" s="480"/>
      <c r="E1579" s="487"/>
    </row>
    <row r="1580" spans="2:5" s="395" customFormat="1" x14ac:dyDescent="0.2">
      <c r="B1580" s="480"/>
      <c r="D1580" s="480"/>
      <c r="E1580" s="487"/>
    </row>
    <row r="1581" spans="2:5" s="395" customFormat="1" x14ac:dyDescent="0.2">
      <c r="B1581" s="480"/>
      <c r="D1581" s="480"/>
      <c r="E1581" s="487"/>
    </row>
    <row r="1582" spans="2:5" s="395" customFormat="1" x14ac:dyDescent="0.2">
      <c r="B1582" s="480"/>
      <c r="D1582" s="480"/>
      <c r="E1582" s="487"/>
    </row>
    <row r="1583" spans="2:5" s="395" customFormat="1" x14ac:dyDescent="0.2">
      <c r="B1583" s="480"/>
      <c r="D1583" s="480"/>
      <c r="E1583" s="487"/>
    </row>
    <row r="1584" spans="2:5" s="395" customFormat="1" x14ac:dyDescent="0.2">
      <c r="B1584" s="480"/>
      <c r="D1584" s="480"/>
      <c r="E1584" s="487"/>
    </row>
    <row r="1585" spans="2:5" s="395" customFormat="1" x14ac:dyDescent="0.2">
      <c r="B1585" s="480"/>
      <c r="D1585" s="480"/>
      <c r="E1585" s="487"/>
    </row>
    <row r="1586" spans="2:5" s="395" customFormat="1" x14ac:dyDescent="0.2">
      <c r="B1586" s="480"/>
      <c r="D1586" s="480"/>
      <c r="E1586" s="487"/>
    </row>
    <row r="1587" spans="2:5" s="395" customFormat="1" x14ac:dyDescent="0.2">
      <c r="B1587" s="480"/>
      <c r="D1587" s="480"/>
      <c r="E1587" s="487"/>
    </row>
    <row r="1588" spans="2:5" s="395" customFormat="1" x14ac:dyDescent="0.2">
      <c r="B1588" s="480"/>
      <c r="D1588" s="480"/>
      <c r="E1588" s="487"/>
    </row>
    <row r="1589" spans="2:5" s="395" customFormat="1" x14ac:dyDescent="0.2">
      <c r="B1589" s="480"/>
      <c r="D1589" s="480"/>
      <c r="E1589" s="487"/>
    </row>
    <row r="1590" spans="2:5" s="395" customFormat="1" x14ac:dyDescent="0.2">
      <c r="B1590" s="480"/>
      <c r="D1590" s="480"/>
      <c r="E1590" s="487"/>
    </row>
    <row r="1591" spans="2:5" s="395" customFormat="1" x14ac:dyDescent="0.2">
      <c r="B1591" s="480"/>
      <c r="D1591" s="480"/>
      <c r="E1591" s="487"/>
    </row>
    <row r="1592" spans="2:5" s="395" customFormat="1" x14ac:dyDescent="0.2">
      <c r="B1592" s="480"/>
      <c r="D1592" s="480"/>
      <c r="E1592" s="487"/>
    </row>
    <row r="1593" spans="2:5" s="395" customFormat="1" x14ac:dyDescent="0.2">
      <c r="B1593" s="480"/>
      <c r="D1593" s="480"/>
      <c r="E1593" s="487"/>
    </row>
    <row r="1594" spans="2:5" s="395" customFormat="1" x14ac:dyDescent="0.2">
      <c r="B1594" s="480"/>
      <c r="D1594" s="480"/>
      <c r="E1594" s="487"/>
    </row>
    <row r="1595" spans="2:5" s="395" customFormat="1" x14ac:dyDescent="0.2">
      <c r="B1595" s="480"/>
      <c r="D1595" s="480"/>
      <c r="E1595" s="487"/>
    </row>
    <row r="1596" spans="2:5" s="395" customFormat="1" x14ac:dyDescent="0.2">
      <c r="B1596" s="480"/>
      <c r="D1596" s="480"/>
      <c r="E1596" s="487"/>
    </row>
    <row r="1597" spans="2:5" s="395" customFormat="1" x14ac:dyDescent="0.2">
      <c r="B1597" s="480"/>
      <c r="D1597" s="480"/>
      <c r="E1597" s="487"/>
    </row>
    <row r="1598" spans="2:5" s="395" customFormat="1" x14ac:dyDescent="0.2">
      <c r="B1598" s="480"/>
      <c r="D1598" s="480"/>
      <c r="E1598" s="487"/>
    </row>
    <row r="1599" spans="2:5" s="395" customFormat="1" x14ac:dyDescent="0.2">
      <c r="B1599" s="480"/>
      <c r="D1599" s="480"/>
      <c r="E1599" s="487"/>
    </row>
    <row r="1600" spans="2:5" s="395" customFormat="1" x14ac:dyDescent="0.2">
      <c r="B1600" s="480"/>
      <c r="D1600" s="480"/>
      <c r="E1600" s="487"/>
    </row>
    <row r="1601" spans="2:5" s="395" customFormat="1" x14ac:dyDescent="0.2">
      <c r="B1601" s="480"/>
      <c r="D1601" s="480"/>
      <c r="E1601" s="487"/>
    </row>
    <row r="1602" spans="2:5" s="395" customFormat="1" x14ac:dyDescent="0.2">
      <c r="B1602" s="480"/>
      <c r="D1602" s="480"/>
      <c r="E1602" s="487"/>
    </row>
    <row r="1603" spans="2:5" s="395" customFormat="1" x14ac:dyDescent="0.2">
      <c r="B1603" s="480"/>
      <c r="D1603" s="480"/>
      <c r="E1603" s="487"/>
    </row>
    <row r="1604" spans="2:5" s="395" customFormat="1" x14ac:dyDescent="0.2">
      <c r="B1604" s="480"/>
      <c r="D1604" s="480"/>
      <c r="E1604" s="487"/>
    </row>
    <row r="1605" spans="2:5" s="395" customFormat="1" x14ac:dyDescent="0.2">
      <c r="B1605" s="480"/>
      <c r="D1605" s="480"/>
      <c r="E1605" s="487"/>
    </row>
    <row r="1606" spans="2:5" s="395" customFormat="1" x14ac:dyDescent="0.2">
      <c r="B1606" s="480"/>
      <c r="D1606" s="480"/>
      <c r="E1606" s="487"/>
    </row>
    <row r="1607" spans="2:5" s="395" customFormat="1" x14ac:dyDescent="0.2">
      <c r="B1607" s="480"/>
      <c r="D1607" s="480"/>
      <c r="E1607" s="487"/>
    </row>
    <row r="1608" spans="2:5" s="395" customFormat="1" x14ac:dyDescent="0.2">
      <c r="B1608" s="480"/>
      <c r="D1608" s="480"/>
      <c r="E1608" s="487"/>
    </row>
    <row r="1609" spans="2:5" s="395" customFormat="1" x14ac:dyDescent="0.2">
      <c r="B1609" s="480"/>
      <c r="D1609" s="480"/>
      <c r="E1609" s="487"/>
    </row>
    <row r="1610" spans="2:5" s="395" customFormat="1" x14ac:dyDescent="0.2">
      <c r="B1610" s="480"/>
      <c r="D1610" s="480"/>
      <c r="E1610" s="487"/>
    </row>
    <row r="1611" spans="2:5" s="395" customFormat="1" x14ac:dyDescent="0.2">
      <c r="B1611" s="480"/>
      <c r="D1611" s="480"/>
      <c r="E1611" s="487"/>
    </row>
    <row r="1612" spans="2:5" s="395" customFormat="1" x14ac:dyDescent="0.2">
      <c r="B1612" s="480"/>
      <c r="D1612" s="480"/>
      <c r="E1612" s="487"/>
    </row>
    <row r="1613" spans="2:5" s="395" customFormat="1" x14ac:dyDescent="0.2">
      <c r="B1613" s="480"/>
      <c r="D1613" s="480"/>
      <c r="E1613" s="487"/>
    </row>
    <row r="1614" spans="2:5" s="395" customFormat="1" x14ac:dyDescent="0.2">
      <c r="B1614" s="480"/>
      <c r="D1614" s="480"/>
      <c r="E1614" s="487"/>
    </row>
    <row r="1615" spans="2:5" s="395" customFormat="1" x14ac:dyDescent="0.2">
      <c r="B1615" s="480"/>
      <c r="D1615" s="480"/>
      <c r="E1615" s="487"/>
    </row>
    <row r="1616" spans="2:5" s="395" customFormat="1" x14ac:dyDescent="0.2">
      <c r="B1616" s="480"/>
      <c r="D1616" s="480"/>
      <c r="E1616" s="487"/>
    </row>
    <row r="1617" spans="2:5" s="395" customFormat="1" x14ac:dyDescent="0.2">
      <c r="B1617" s="480"/>
      <c r="D1617" s="480"/>
      <c r="E1617" s="487"/>
    </row>
    <row r="1618" spans="2:5" s="395" customFormat="1" x14ac:dyDescent="0.2">
      <c r="B1618" s="480"/>
      <c r="D1618" s="480"/>
      <c r="E1618" s="487"/>
    </row>
    <row r="1619" spans="2:5" s="395" customFormat="1" x14ac:dyDescent="0.2">
      <c r="B1619" s="480"/>
      <c r="D1619" s="480"/>
      <c r="E1619" s="487"/>
    </row>
    <row r="1620" spans="2:5" s="395" customFormat="1" x14ac:dyDescent="0.2">
      <c r="B1620" s="480"/>
      <c r="D1620" s="480"/>
      <c r="E1620" s="487"/>
    </row>
    <row r="1621" spans="2:5" s="395" customFormat="1" x14ac:dyDescent="0.2">
      <c r="B1621" s="480"/>
      <c r="D1621" s="480"/>
      <c r="E1621" s="487"/>
    </row>
    <row r="1622" spans="2:5" s="395" customFormat="1" x14ac:dyDescent="0.2">
      <c r="B1622" s="480"/>
      <c r="D1622" s="480"/>
      <c r="E1622" s="487"/>
    </row>
    <row r="1623" spans="2:5" s="395" customFormat="1" x14ac:dyDescent="0.2">
      <c r="B1623" s="480"/>
      <c r="D1623" s="480"/>
      <c r="E1623" s="487"/>
    </row>
    <row r="1624" spans="2:5" s="395" customFormat="1" x14ac:dyDescent="0.2">
      <c r="B1624" s="480"/>
      <c r="D1624" s="480"/>
      <c r="E1624" s="487"/>
    </row>
    <row r="1625" spans="2:5" s="395" customFormat="1" x14ac:dyDescent="0.2">
      <c r="B1625" s="480"/>
      <c r="D1625" s="480"/>
      <c r="E1625" s="487"/>
    </row>
    <row r="1626" spans="2:5" s="395" customFormat="1" x14ac:dyDescent="0.2">
      <c r="B1626" s="480"/>
      <c r="D1626" s="480"/>
      <c r="E1626" s="487"/>
    </row>
    <row r="1627" spans="2:5" s="395" customFormat="1" x14ac:dyDescent="0.2">
      <c r="B1627" s="480"/>
      <c r="D1627" s="480"/>
      <c r="E1627" s="487"/>
    </row>
    <row r="1628" spans="2:5" s="395" customFormat="1" x14ac:dyDescent="0.2">
      <c r="B1628" s="480"/>
      <c r="D1628" s="480"/>
      <c r="E1628" s="487"/>
    </row>
    <row r="1629" spans="2:5" s="395" customFormat="1" x14ac:dyDescent="0.2">
      <c r="B1629" s="480"/>
      <c r="D1629" s="480"/>
      <c r="E1629" s="487"/>
    </row>
    <row r="1630" spans="2:5" s="395" customFormat="1" x14ac:dyDescent="0.2">
      <c r="B1630" s="480"/>
      <c r="D1630" s="480"/>
      <c r="E1630" s="487"/>
    </row>
    <row r="1631" spans="2:5" s="395" customFormat="1" x14ac:dyDescent="0.2">
      <c r="B1631" s="480"/>
      <c r="D1631" s="480"/>
      <c r="E1631" s="487"/>
    </row>
    <row r="1632" spans="2:5" s="395" customFormat="1" x14ac:dyDescent="0.2">
      <c r="B1632" s="480"/>
      <c r="D1632" s="480"/>
      <c r="E1632" s="487"/>
    </row>
    <row r="1633" spans="2:5" s="395" customFormat="1" x14ac:dyDescent="0.2">
      <c r="B1633" s="480"/>
      <c r="D1633" s="480"/>
      <c r="E1633" s="487"/>
    </row>
    <row r="1634" spans="2:5" s="395" customFormat="1" x14ac:dyDescent="0.2">
      <c r="B1634" s="480"/>
      <c r="D1634" s="480"/>
      <c r="E1634" s="487"/>
    </row>
    <row r="1635" spans="2:5" s="395" customFormat="1" x14ac:dyDescent="0.2">
      <c r="B1635" s="480"/>
      <c r="D1635" s="480"/>
      <c r="E1635" s="487"/>
    </row>
    <row r="1636" spans="2:5" s="395" customFormat="1" x14ac:dyDescent="0.2">
      <c r="B1636" s="480"/>
      <c r="D1636" s="480"/>
      <c r="E1636" s="487"/>
    </row>
    <row r="1637" spans="2:5" s="395" customFormat="1" x14ac:dyDescent="0.2">
      <c r="B1637" s="480"/>
      <c r="D1637" s="480"/>
      <c r="E1637" s="487"/>
    </row>
    <row r="1638" spans="2:5" s="395" customFormat="1" x14ac:dyDescent="0.2">
      <c r="B1638" s="480"/>
      <c r="D1638" s="480"/>
      <c r="E1638" s="487"/>
    </row>
    <row r="1639" spans="2:5" s="395" customFormat="1" x14ac:dyDescent="0.2">
      <c r="B1639" s="480"/>
      <c r="D1639" s="480"/>
      <c r="E1639" s="487"/>
    </row>
    <row r="1640" spans="2:5" s="395" customFormat="1" x14ac:dyDescent="0.2">
      <c r="B1640" s="480"/>
      <c r="D1640" s="480"/>
      <c r="E1640" s="487"/>
    </row>
    <row r="1641" spans="2:5" s="395" customFormat="1" x14ac:dyDescent="0.2">
      <c r="B1641" s="480"/>
      <c r="D1641" s="480"/>
      <c r="E1641" s="487"/>
    </row>
    <row r="1642" spans="2:5" s="395" customFormat="1" x14ac:dyDescent="0.2">
      <c r="B1642" s="480"/>
      <c r="D1642" s="480"/>
      <c r="E1642" s="487"/>
    </row>
    <row r="1643" spans="2:5" s="395" customFormat="1" x14ac:dyDescent="0.2">
      <c r="B1643" s="480"/>
      <c r="D1643" s="480"/>
      <c r="E1643" s="487"/>
    </row>
    <row r="1644" spans="2:5" s="395" customFormat="1" x14ac:dyDescent="0.2">
      <c r="B1644" s="480"/>
      <c r="D1644" s="480"/>
      <c r="E1644" s="487"/>
    </row>
    <row r="1645" spans="2:5" s="395" customFormat="1" x14ac:dyDescent="0.2">
      <c r="B1645" s="480"/>
      <c r="D1645" s="480"/>
      <c r="E1645" s="487"/>
    </row>
    <row r="1646" spans="2:5" s="395" customFormat="1" x14ac:dyDescent="0.2">
      <c r="B1646" s="480"/>
      <c r="D1646" s="480"/>
      <c r="E1646" s="487"/>
    </row>
    <row r="1647" spans="2:5" s="395" customFormat="1" x14ac:dyDescent="0.2">
      <c r="B1647" s="480"/>
      <c r="D1647" s="480"/>
      <c r="E1647" s="487"/>
    </row>
    <row r="1648" spans="2:5" s="395" customFormat="1" x14ac:dyDescent="0.2">
      <c r="B1648" s="480"/>
      <c r="D1648" s="480"/>
      <c r="E1648" s="487"/>
    </row>
    <row r="1649" spans="2:5" s="395" customFormat="1" x14ac:dyDescent="0.2">
      <c r="B1649" s="480"/>
      <c r="D1649" s="480"/>
      <c r="E1649" s="487"/>
    </row>
    <row r="1650" spans="2:5" s="395" customFormat="1" x14ac:dyDescent="0.2">
      <c r="B1650" s="480"/>
      <c r="D1650" s="480"/>
      <c r="E1650" s="487"/>
    </row>
    <row r="1651" spans="2:5" s="395" customFormat="1" x14ac:dyDescent="0.2">
      <c r="B1651" s="480"/>
      <c r="D1651" s="480"/>
      <c r="E1651" s="487"/>
    </row>
    <row r="1652" spans="2:5" s="395" customFormat="1" x14ac:dyDescent="0.2">
      <c r="B1652" s="480"/>
      <c r="D1652" s="480"/>
      <c r="E1652" s="487"/>
    </row>
    <row r="1653" spans="2:5" s="395" customFormat="1" x14ac:dyDescent="0.2">
      <c r="B1653" s="480"/>
      <c r="D1653" s="480"/>
      <c r="E1653" s="487"/>
    </row>
    <row r="1654" spans="2:5" s="395" customFormat="1" x14ac:dyDescent="0.2">
      <c r="B1654" s="480"/>
      <c r="D1654" s="480"/>
      <c r="E1654" s="487"/>
    </row>
    <row r="1655" spans="2:5" s="395" customFormat="1" x14ac:dyDescent="0.2">
      <c r="B1655" s="480"/>
      <c r="D1655" s="480"/>
      <c r="E1655" s="487"/>
    </row>
    <row r="1656" spans="2:5" s="395" customFormat="1" x14ac:dyDescent="0.2">
      <c r="B1656" s="480"/>
      <c r="D1656" s="480"/>
      <c r="E1656" s="487"/>
    </row>
    <row r="1657" spans="2:5" s="395" customFormat="1" x14ac:dyDescent="0.2">
      <c r="B1657" s="480"/>
      <c r="D1657" s="480"/>
      <c r="E1657" s="487"/>
    </row>
    <row r="1658" spans="2:5" s="395" customFormat="1" x14ac:dyDescent="0.2">
      <c r="B1658" s="480"/>
      <c r="D1658" s="480"/>
      <c r="E1658" s="487"/>
    </row>
    <row r="1659" spans="2:5" s="395" customFormat="1" x14ac:dyDescent="0.2">
      <c r="B1659" s="480"/>
      <c r="D1659" s="480"/>
      <c r="E1659" s="487"/>
    </row>
    <row r="1660" spans="2:5" s="395" customFormat="1" x14ac:dyDescent="0.2">
      <c r="B1660" s="480"/>
      <c r="D1660" s="480"/>
      <c r="E1660" s="487"/>
    </row>
    <row r="1661" spans="2:5" s="395" customFormat="1" x14ac:dyDescent="0.2">
      <c r="B1661" s="480"/>
      <c r="D1661" s="480"/>
      <c r="E1661" s="487"/>
    </row>
    <row r="1662" spans="2:5" s="395" customFormat="1" x14ac:dyDescent="0.2">
      <c r="B1662" s="480"/>
      <c r="D1662" s="480"/>
      <c r="E1662" s="487"/>
    </row>
    <row r="1663" spans="2:5" s="395" customFormat="1" x14ac:dyDescent="0.2">
      <c r="B1663" s="480"/>
      <c r="D1663" s="480"/>
      <c r="E1663" s="487"/>
    </row>
    <row r="1664" spans="2:5" s="395" customFormat="1" x14ac:dyDescent="0.2">
      <c r="B1664" s="480"/>
      <c r="D1664" s="480"/>
      <c r="E1664" s="487"/>
    </row>
    <row r="1665" spans="2:5" s="395" customFormat="1" x14ac:dyDescent="0.2">
      <c r="B1665" s="480"/>
      <c r="D1665" s="480"/>
      <c r="E1665" s="487"/>
    </row>
    <row r="1666" spans="2:5" s="395" customFormat="1" x14ac:dyDescent="0.2">
      <c r="B1666" s="480"/>
      <c r="D1666" s="480"/>
      <c r="E1666" s="487"/>
    </row>
    <row r="1667" spans="2:5" s="395" customFormat="1" x14ac:dyDescent="0.2">
      <c r="B1667" s="480"/>
      <c r="D1667" s="480"/>
      <c r="E1667" s="487"/>
    </row>
    <row r="1668" spans="2:5" s="395" customFormat="1" x14ac:dyDescent="0.2">
      <c r="B1668" s="480"/>
      <c r="D1668" s="480"/>
      <c r="E1668" s="487"/>
    </row>
    <row r="1669" spans="2:5" s="395" customFormat="1" x14ac:dyDescent="0.2">
      <c r="B1669" s="480"/>
      <c r="D1669" s="480"/>
      <c r="E1669" s="487"/>
    </row>
    <row r="1670" spans="2:5" s="395" customFormat="1" x14ac:dyDescent="0.2">
      <c r="B1670" s="480"/>
      <c r="D1670" s="480"/>
      <c r="E1670" s="487"/>
    </row>
    <row r="1671" spans="2:5" s="395" customFormat="1" x14ac:dyDescent="0.2">
      <c r="B1671" s="480"/>
      <c r="D1671" s="480"/>
      <c r="E1671" s="487"/>
    </row>
    <row r="1672" spans="2:5" s="395" customFormat="1" x14ac:dyDescent="0.2">
      <c r="B1672" s="480"/>
      <c r="D1672" s="480"/>
      <c r="E1672" s="487"/>
    </row>
    <row r="1673" spans="2:5" s="395" customFormat="1" x14ac:dyDescent="0.2">
      <c r="B1673" s="480"/>
      <c r="D1673" s="480"/>
      <c r="E1673" s="487"/>
    </row>
    <row r="1674" spans="2:5" s="395" customFormat="1" x14ac:dyDescent="0.2">
      <c r="B1674" s="480"/>
      <c r="D1674" s="480"/>
      <c r="E1674" s="487"/>
    </row>
    <row r="1675" spans="2:5" s="395" customFormat="1" x14ac:dyDescent="0.2">
      <c r="B1675" s="480"/>
      <c r="D1675" s="480"/>
      <c r="E1675" s="487"/>
    </row>
    <row r="1676" spans="2:5" s="395" customFormat="1" x14ac:dyDescent="0.2">
      <c r="B1676" s="480"/>
      <c r="D1676" s="480"/>
      <c r="E1676" s="487"/>
    </row>
    <row r="1677" spans="2:5" s="395" customFormat="1" x14ac:dyDescent="0.2">
      <c r="B1677" s="480"/>
      <c r="D1677" s="480"/>
      <c r="E1677" s="487"/>
    </row>
    <row r="1678" spans="2:5" s="395" customFormat="1" x14ac:dyDescent="0.2">
      <c r="B1678" s="480"/>
      <c r="D1678" s="480"/>
      <c r="E1678" s="487"/>
    </row>
    <row r="1679" spans="2:5" s="395" customFormat="1" x14ac:dyDescent="0.2">
      <c r="B1679" s="480"/>
      <c r="D1679" s="480"/>
      <c r="E1679" s="487"/>
    </row>
    <row r="1680" spans="2:5" s="395" customFormat="1" x14ac:dyDescent="0.2">
      <c r="B1680" s="480"/>
      <c r="D1680" s="480"/>
      <c r="E1680" s="487"/>
    </row>
    <row r="1681" spans="2:5" s="395" customFormat="1" x14ac:dyDescent="0.2">
      <c r="B1681" s="480"/>
      <c r="D1681" s="480"/>
      <c r="E1681" s="487"/>
    </row>
    <row r="1682" spans="2:5" s="395" customFormat="1" x14ac:dyDescent="0.2">
      <c r="B1682" s="480"/>
      <c r="D1682" s="480"/>
      <c r="E1682" s="487"/>
    </row>
    <row r="1683" spans="2:5" s="395" customFormat="1" x14ac:dyDescent="0.2">
      <c r="B1683" s="480"/>
      <c r="D1683" s="480"/>
      <c r="E1683" s="487"/>
    </row>
    <row r="1684" spans="2:5" s="395" customFormat="1" x14ac:dyDescent="0.2">
      <c r="B1684" s="480"/>
      <c r="D1684" s="480"/>
      <c r="E1684" s="487"/>
    </row>
    <row r="1685" spans="2:5" s="395" customFormat="1" x14ac:dyDescent="0.2">
      <c r="B1685" s="480"/>
      <c r="D1685" s="480"/>
      <c r="E1685" s="487"/>
    </row>
    <row r="1686" spans="2:5" s="395" customFormat="1" x14ac:dyDescent="0.2">
      <c r="B1686" s="480"/>
      <c r="D1686" s="480"/>
      <c r="E1686" s="487"/>
    </row>
    <row r="1687" spans="2:5" s="395" customFormat="1" x14ac:dyDescent="0.2">
      <c r="B1687" s="480"/>
      <c r="D1687" s="480"/>
      <c r="E1687" s="487"/>
    </row>
    <row r="1688" spans="2:5" s="395" customFormat="1" x14ac:dyDescent="0.2">
      <c r="B1688" s="480"/>
      <c r="D1688" s="480"/>
      <c r="E1688" s="487"/>
    </row>
    <row r="1689" spans="2:5" s="395" customFormat="1" x14ac:dyDescent="0.2">
      <c r="B1689" s="480"/>
      <c r="D1689" s="480"/>
      <c r="E1689" s="487"/>
    </row>
    <row r="1690" spans="2:5" s="395" customFormat="1" x14ac:dyDescent="0.2">
      <c r="B1690" s="480"/>
      <c r="D1690" s="480"/>
      <c r="E1690" s="487"/>
    </row>
    <row r="1691" spans="2:5" s="395" customFormat="1" x14ac:dyDescent="0.2">
      <c r="B1691" s="480"/>
      <c r="D1691" s="480"/>
      <c r="E1691" s="487"/>
    </row>
    <row r="1692" spans="2:5" s="395" customFormat="1" x14ac:dyDescent="0.2">
      <c r="B1692" s="480"/>
      <c r="D1692" s="480"/>
      <c r="E1692" s="487"/>
    </row>
    <row r="1693" spans="2:5" s="395" customFormat="1" x14ac:dyDescent="0.2">
      <c r="B1693" s="480"/>
      <c r="D1693" s="480"/>
      <c r="E1693" s="487"/>
    </row>
    <row r="1694" spans="2:5" s="395" customFormat="1" x14ac:dyDescent="0.2">
      <c r="B1694" s="480"/>
      <c r="D1694" s="480"/>
      <c r="E1694" s="487"/>
    </row>
    <row r="1695" spans="2:5" s="395" customFormat="1" x14ac:dyDescent="0.2">
      <c r="B1695" s="480"/>
      <c r="D1695" s="480"/>
      <c r="E1695" s="487"/>
    </row>
    <row r="1696" spans="2:5" s="395" customFormat="1" x14ac:dyDescent="0.2">
      <c r="B1696" s="480"/>
      <c r="D1696" s="480"/>
      <c r="E1696" s="487"/>
    </row>
    <row r="1697" spans="2:5" s="395" customFormat="1" x14ac:dyDescent="0.2">
      <c r="B1697" s="480"/>
      <c r="D1697" s="480"/>
      <c r="E1697" s="487"/>
    </row>
    <row r="1698" spans="2:5" s="395" customFormat="1" x14ac:dyDescent="0.2">
      <c r="B1698" s="480"/>
      <c r="D1698" s="480"/>
      <c r="E1698" s="487"/>
    </row>
    <row r="1699" spans="2:5" s="395" customFormat="1" x14ac:dyDescent="0.2">
      <c r="B1699" s="480"/>
      <c r="D1699" s="480"/>
      <c r="E1699" s="487"/>
    </row>
    <row r="1700" spans="2:5" s="395" customFormat="1" x14ac:dyDescent="0.2">
      <c r="B1700" s="480"/>
      <c r="D1700" s="480"/>
      <c r="E1700" s="487"/>
    </row>
    <row r="1701" spans="2:5" s="395" customFormat="1" x14ac:dyDescent="0.2">
      <c r="B1701" s="480"/>
      <c r="D1701" s="480"/>
      <c r="E1701" s="487"/>
    </row>
    <row r="1702" spans="2:5" s="395" customFormat="1" x14ac:dyDescent="0.2">
      <c r="B1702" s="480"/>
      <c r="D1702" s="480"/>
      <c r="E1702" s="487"/>
    </row>
    <row r="1703" spans="2:5" s="395" customFormat="1" x14ac:dyDescent="0.2">
      <c r="B1703" s="480"/>
      <c r="D1703" s="480"/>
      <c r="E1703" s="487"/>
    </row>
    <row r="1704" spans="2:5" s="395" customFormat="1" x14ac:dyDescent="0.2">
      <c r="B1704" s="480"/>
      <c r="D1704" s="480"/>
      <c r="E1704" s="487"/>
    </row>
    <row r="1705" spans="2:5" s="395" customFormat="1" x14ac:dyDescent="0.2">
      <c r="B1705" s="480"/>
      <c r="D1705" s="480"/>
      <c r="E1705" s="487"/>
    </row>
    <row r="1706" spans="2:5" s="395" customFormat="1" x14ac:dyDescent="0.2">
      <c r="B1706" s="480"/>
      <c r="D1706" s="480"/>
      <c r="E1706" s="487"/>
    </row>
    <row r="1707" spans="2:5" s="395" customFormat="1" x14ac:dyDescent="0.2">
      <c r="B1707" s="480"/>
      <c r="D1707" s="480"/>
      <c r="E1707" s="487"/>
    </row>
    <row r="1708" spans="2:5" s="395" customFormat="1" x14ac:dyDescent="0.2">
      <c r="B1708" s="480"/>
      <c r="D1708" s="480"/>
      <c r="E1708" s="487"/>
    </row>
    <row r="1709" spans="2:5" s="395" customFormat="1" x14ac:dyDescent="0.2">
      <c r="B1709" s="480"/>
      <c r="D1709" s="480"/>
      <c r="E1709" s="487"/>
    </row>
    <row r="1710" spans="2:5" s="395" customFormat="1" x14ac:dyDescent="0.2">
      <c r="B1710" s="480"/>
      <c r="D1710" s="480"/>
      <c r="E1710" s="487"/>
    </row>
    <row r="1711" spans="2:5" s="395" customFormat="1" x14ac:dyDescent="0.2">
      <c r="B1711" s="480"/>
      <c r="D1711" s="480"/>
      <c r="E1711" s="487"/>
    </row>
    <row r="1712" spans="2:5" s="395" customFormat="1" x14ac:dyDescent="0.2">
      <c r="B1712" s="480"/>
      <c r="D1712" s="480"/>
      <c r="E1712" s="487"/>
    </row>
    <row r="1713" spans="2:5" s="395" customFormat="1" x14ac:dyDescent="0.2">
      <c r="B1713" s="480"/>
      <c r="D1713" s="480"/>
      <c r="E1713" s="487"/>
    </row>
    <row r="1714" spans="2:5" s="395" customFormat="1" x14ac:dyDescent="0.2">
      <c r="B1714" s="480"/>
      <c r="D1714" s="480"/>
      <c r="E1714" s="487"/>
    </row>
    <row r="1715" spans="2:5" s="395" customFormat="1" x14ac:dyDescent="0.2">
      <c r="B1715" s="480"/>
      <c r="D1715" s="480"/>
      <c r="E1715" s="487"/>
    </row>
    <row r="1716" spans="2:5" s="395" customFormat="1" x14ac:dyDescent="0.2">
      <c r="B1716" s="480"/>
      <c r="D1716" s="480"/>
      <c r="E1716" s="487"/>
    </row>
    <row r="1717" spans="2:5" s="395" customFormat="1" x14ac:dyDescent="0.2">
      <c r="B1717" s="480"/>
      <c r="D1717" s="480"/>
      <c r="E1717" s="487"/>
    </row>
    <row r="1718" spans="2:5" s="395" customFormat="1" x14ac:dyDescent="0.2">
      <c r="B1718" s="480"/>
      <c r="D1718" s="480"/>
      <c r="E1718" s="487"/>
    </row>
    <row r="1719" spans="2:5" s="395" customFormat="1" x14ac:dyDescent="0.2">
      <c r="B1719" s="480"/>
      <c r="D1719" s="480"/>
      <c r="E1719" s="487"/>
    </row>
    <row r="1720" spans="2:5" s="395" customFormat="1" x14ac:dyDescent="0.2">
      <c r="B1720" s="480"/>
      <c r="D1720" s="480"/>
      <c r="E1720" s="487"/>
    </row>
    <row r="1721" spans="2:5" s="395" customFormat="1" x14ac:dyDescent="0.2">
      <c r="B1721" s="480"/>
      <c r="D1721" s="480"/>
      <c r="E1721" s="487"/>
    </row>
    <row r="1722" spans="2:5" s="395" customFormat="1" x14ac:dyDescent="0.2">
      <c r="B1722" s="480"/>
      <c r="D1722" s="480"/>
      <c r="E1722" s="487"/>
    </row>
    <row r="1723" spans="2:5" s="395" customFormat="1" x14ac:dyDescent="0.2">
      <c r="B1723" s="480"/>
      <c r="D1723" s="480"/>
      <c r="E1723" s="487"/>
    </row>
    <row r="1724" spans="2:5" s="395" customFormat="1" x14ac:dyDescent="0.2">
      <c r="B1724" s="480"/>
      <c r="D1724" s="480"/>
      <c r="E1724" s="487"/>
    </row>
    <row r="1725" spans="2:5" s="395" customFormat="1" x14ac:dyDescent="0.2">
      <c r="B1725" s="480"/>
      <c r="D1725" s="480"/>
      <c r="E1725" s="487"/>
    </row>
    <row r="1726" spans="2:5" s="395" customFormat="1" x14ac:dyDescent="0.2">
      <c r="B1726" s="480"/>
      <c r="D1726" s="480"/>
      <c r="E1726" s="487"/>
    </row>
    <row r="1727" spans="2:5" s="395" customFormat="1" x14ac:dyDescent="0.2">
      <c r="B1727" s="480"/>
      <c r="D1727" s="480"/>
      <c r="E1727" s="487"/>
    </row>
    <row r="1728" spans="2:5" s="395" customFormat="1" x14ac:dyDescent="0.2">
      <c r="B1728" s="480"/>
      <c r="D1728" s="480"/>
      <c r="E1728" s="487"/>
    </row>
    <row r="1729" spans="2:5" s="395" customFormat="1" x14ac:dyDescent="0.2">
      <c r="B1729" s="480"/>
      <c r="D1729" s="480"/>
      <c r="E1729" s="487"/>
    </row>
    <row r="1730" spans="2:5" s="395" customFormat="1" x14ac:dyDescent="0.2">
      <c r="B1730" s="480"/>
      <c r="D1730" s="480"/>
      <c r="E1730" s="487"/>
    </row>
    <row r="1731" spans="2:5" s="395" customFormat="1" x14ac:dyDescent="0.2">
      <c r="B1731" s="480"/>
      <c r="D1731" s="480"/>
      <c r="E1731" s="487"/>
    </row>
    <row r="1732" spans="2:5" s="395" customFormat="1" x14ac:dyDescent="0.2">
      <c r="B1732" s="480"/>
      <c r="D1732" s="480"/>
      <c r="E1732" s="487"/>
    </row>
    <row r="1733" spans="2:5" s="395" customFormat="1" x14ac:dyDescent="0.2">
      <c r="B1733" s="480"/>
      <c r="D1733" s="480"/>
      <c r="E1733" s="487"/>
    </row>
    <row r="1734" spans="2:5" s="395" customFormat="1" x14ac:dyDescent="0.2">
      <c r="B1734" s="480"/>
      <c r="D1734" s="480"/>
      <c r="E1734" s="487"/>
    </row>
    <row r="1735" spans="2:5" s="395" customFormat="1" x14ac:dyDescent="0.2">
      <c r="B1735" s="480"/>
      <c r="D1735" s="480"/>
      <c r="E1735" s="487"/>
    </row>
    <row r="1736" spans="2:5" s="395" customFormat="1" x14ac:dyDescent="0.2">
      <c r="B1736" s="480"/>
      <c r="D1736" s="480"/>
      <c r="E1736" s="487"/>
    </row>
    <row r="1737" spans="2:5" s="395" customFormat="1" x14ac:dyDescent="0.2">
      <c r="B1737" s="480"/>
      <c r="D1737" s="480"/>
      <c r="E1737" s="487"/>
    </row>
    <row r="1738" spans="2:5" s="395" customFormat="1" x14ac:dyDescent="0.2">
      <c r="B1738" s="480"/>
      <c r="D1738" s="480"/>
      <c r="E1738" s="487"/>
    </row>
    <row r="1739" spans="2:5" s="395" customFormat="1" x14ac:dyDescent="0.2">
      <c r="B1739" s="480"/>
      <c r="D1739" s="480"/>
      <c r="E1739" s="487"/>
    </row>
    <row r="1740" spans="2:5" s="395" customFormat="1" x14ac:dyDescent="0.2">
      <c r="B1740" s="480"/>
      <c r="D1740" s="480"/>
      <c r="E1740" s="487"/>
    </row>
    <row r="1741" spans="2:5" s="395" customFormat="1" x14ac:dyDescent="0.2">
      <c r="B1741" s="480"/>
      <c r="D1741" s="480"/>
      <c r="E1741" s="487"/>
    </row>
    <row r="1742" spans="2:5" s="395" customFormat="1" x14ac:dyDescent="0.2">
      <c r="B1742" s="480"/>
      <c r="D1742" s="480"/>
      <c r="E1742" s="487"/>
    </row>
    <row r="1743" spans="2:5" s="395" customFormat="1" x14ac:dyDescent="0.2">
      <c r="B1743" s="480"/>
      <c r="D1743" s="480"/>
      <c r="E1743" s="487"/>
    </row>
    <row r="1744" spans="2:5" s="395" customFormat="1" x14ac:dyDescent="0.2">
      <c r="B1744" s="480"/>
      <c r="D1744" s="480"/>
      <c r="E1744" s="487"/>
    </row>
    <row r="1745" spans="2:5" s="395" customFormat="1" x14ac:dyDescent="0.2">
      <c r="B1745" s="480"/>
      <c r="D1745" s="480"/>
      <c r="E1745" s="487"/>
    </row>
    <row r="1746" spans="2:5" s="395" customFormat="1" x14ac:dyDescent="0.2">
      <c r="B1746" s="480"/>
      <c r="D1746" s="480"/>
      <c r="E1746" s="487"/>
    </row>
    <row r="1747" spans="2:5" s="395" customFormat="1" x14ac:dyDescent="0.2">
      <c r="B1747" s="480"/>
      <c r="D1747" s="480"/>
      <c r="E1747" s="487"/>
    </row>
    <row r="1748" spans="2:5" s="395" customFormat="1" x14ac:dyDescent="0.2">
      <c r="B1748" s="480"/>
      <c r="D1748" s="480"/>
      <c r="E1748" s="487"/>
    </row>
    <row r="1749" spans="2:5" s="395" customFormat="1" x14ac:dyDescent="0.2">
      <c r="B1749" s="480"/>
      <c r="D1749" s="480"/>
      <c r="E1749" s="487"/>
    </row>
    <row r="1750" spans="2:5" s="395" customFormat="1" x14ac:dyDescent="0.2">
      <c r="B1750" s="480"/>
      <c r="D1750" s="480"/>
      <c r="E1750" s="487"/>
    </row>
    <row r="1751" spans="2:5" s="395" customFormat="1" x14ac:dyDescent="0.2">
      <c r="B1751" s="480"/>
      <c r="D1751" s="480"/>
      <c r="E1751" s="487"/>
    </row>
    <row r="1752" spans="2:5" s="395" customFormat="1" x14ac:dyDescent="0.2">
      <c r="B1752" s="480"/>
      <c r="D1752" s="480"/>
      <c r="E1752" s="487"/>
    </row>
    <row r="1753" spans="2:5" s="395" customFormat="1" x14ac:dyDescent="0.2">
      <c r="B1753" s="480"/>
      <c r="D1753" s="480"/>
      <c r="E1753" s="487"/>
    </row>
    <row r="1754" spans="2:5" s="395" customFormat="1" x14ac:dyDescent="0.2">
      <c r="B1754" s="480"/>
      <c r="D1754" s="480"/>
      <c r="E1754" s="487"/>
    </row>
    <row r="1755" spans="2:5" s="395" customFormat="1" x14ac:dyDescent="0.2">
      <c r="B1755" s="480"/>
      <c r="D1755" s="480"/>
      <c r="E1755" s="487"/>
    </row>
    <row r="1756" spans="2:5" s="395" customFormat="1" x14ac:dyDescent="0.2">
      <c r="B1756" s="480"/>
      <c r="D1756" s="480"/>
      <c r="E1756" s="487"/>
    </row>
    <row r="1757" spans="2:5" s="395" customFormat="1" x14ac:dyDescent="0.2">
      <c r="B1757" s="480"/>
      <c r="D1757" s="480"/>
      <c r="E1757" s="487"/>
    </row>
    <row r="1758" spans="2:5" s="395" customFormat="1" x14ac:dyDescent="0.2">
      <c r="B1758" s="480"/>
      <c r="D1758" s="480"/>
      <c r="E1758" s="487"/>
    </row>
    <row r="1759" spans="2:5" s="395" customFormat="1" x14ac:dyDescent="0.2">
      <c r="B1759" s="480"/>
      <c r="D1759" s="480"/>
      <c r="E1759" s="487"/>
    </row>
    <row r="1760" spans="2:5" s="395" customFormat="1" x14ac:dyDescent="0.2">
      <c r="B1760" s="480"/>
      <c r="D1760" s="480"/>
      <c r="E1760" s="487"/>
    </row>
    <row r="1761" spans="2:5" s="395" customFormat="1" x14ac:dyDescent="0.2">
      <c r="B1761" s="480"/>
      <c r="D1761" s="480"/>
      <c r="E1761" s="487"/>
    </row>
    <row r="1762" spans="2:5" s="395" customFormat="1" x14ac:dyDescent="0.2">
      <c r="B1762" s="480"/>
      <c r="D1762" s="480"/>
      <c r="E1762" s="487"/>
    </row>
    <row r="1763" spans="2:5" s="395" customFormat="1" x14ac:dyDescent="0.2">
      <c r="B1763" s="480"/>
      <c r="D1763" s="480"/>
      <c r="E1763" s="487"/>
    </row>
    <row r="1764" spans="2:5" s="395" customFormat="1" x14ac:dyDescent="0.2">
      <c r="B1764" s="480"/>
      <c r="D1764" s="480"/>
      <c r="E1764" s="487"/>
    </row>
    <row r="1765" spans="2:5" s="395" customFormat="1" x14ac:dyDescent="0.2">
      <c r="B1765" s="480"/>
      <c r="D1765" s="480"/>
      <c r="E1765" s="487"/>
    </row>
    <row r="1766" spans="2:5" s="395" customFormat="1" x14ac:dyDescent="0.2">
      <c r="B1766" s="480"/>
      <c r="D1766" s="480"/>
      <c r="E1766" s="487"/>
    </row>
    <row r="1767" spans="2:5" s="395" customFormat="1" x14ac:dyDescent="0.2">
      <c r="B1767" s="480"/>
      <c r="D1767" s="480"/>
      <c r="E1767" s="487"/>
    </row>
    <row r="1768" spans="2:5" s="395" customFormat="1" x14ac:dyDescent="0.2">
      <c r="B1768" s="480"/>
      <c r="D1768" s="480"/>
      <c r="E1768" s="487"/>
    </row>
    <row r="1769" spans="2:5" s="395" customFormat="1" x14ac:dyDescent="0.2">
      <c r="B1769" s="480"/>
      <c r="D1769" s="480"/>
      <c r="E1769" s="487"/>
    </row>
    <row r="1770" spans="2:5" s="395" customFormat="1" x14ac:dyDescent="0.2">
      <c r="B1770" s="480"/>
      <c r="D1770" s="480"/>
      <c r="E1770" s="487"/>
    </row>
    <row r="1771" spans="2:5" s="395" customFormat="1" x14ac:dyDescent="0.2">
      <c r="B1771" s="480"/>
      <c r="D1771" s="480"/>
      <c r="E1771" s="487"/>
    </row>
    <row r="1772" spans="2:5" s="395" customFormat="1" x14ac:dyDescent="0.2">
      <c r="B1772" s="480"/>
      <c r="D1772" s="480"/>
      <c r="E1772" s="487"/>
    </row>
    <row r="1773" spans="2:5" s="395" customFormat="1" x14ac:dyDescent="0.2">
      <c r="B1773" s="480"/>
      <c r="D1773" s="480"/>
      <c r="E1773" s="487"/>
    </row>
    <row r="1774" spans="2:5" s="395" customFormat="1" x14ac:dyDescent="0.2">
      <c r="B1774" s="480"/>
      <c r="D1774" s="480"/>
      <c r="E1774" s="487"/>
    </row>
    <row r="1775" spans="2:5" s="395" customFormat="1" x14ac:dyDescent="0.2">
      <c r="B1775" s="480"/>
      <c r="D1775" s="480"/>
      <c r="E1775" s="487"/>
    </row>
    <row r="1776" spans="2:5" s="395" customFormat="1" x14ac:dyDescent="0.2">
      <c r="B1776" s="480"/>
      <c r="D1776" s="480"/>
      <c r="E1776" s="487"/>
    </row>
    <row r="1777" spans="2:5" s="395" customFormat="1" x14ac:dyDescent="0.2">
      <c r="B1777" s="480"/>
      <c r="D1777" s="480"/>
      <c r="E1777" s="487"/>
    </row>
    <row r="1778" spans="2:5" s="395" customFormat="1" x14ac:dyDescent="0.2">
      <c r="B1778" s="480"/>
      <c r="D1778" s="480"/>
      <c r="E1778" s="487"/>
    </row>
    <row r="1779" spans="2:5" s="395" customFormat="1" x14ac:dyDescent="0.2">
      <c r="B1779" s="480"/>
      <c r="D1779" s="480"/>
      <c r="E1779" s="487"/>
    </row>
    <row r="1780" spans="2:5" s="395" customFormat="1" x14ac:dyDescent="0.2">
      <c r="B1780" s="480"/>
      <c r="D1780" s="480"/>
      <c r="E1780" s="487"/>
    </row>
    <row r="1781" spans="2:5" s="395" customFormat="1" x14ac:dyDescent="0.2">
      <c r="B1781" s="480"/>
      <c r="D1781" s="480"/>
      <c r="E1781" s="487"/>
    </row>
    <row r="1782" spans="2:5" s="395" customFormat="1" x14ac:dyDescent="0.2">
      <c r="B1782" s="480"/>
      <c r="D1782" s="480"/>
      <c r="E1782" s="487"/>
    </row>
    <row r="1783" spans="2:5" s="395" customFormat="1" x14ac:dyDescent="0.2">
      <c r="B1783" s="480"/>
      <c r="D1783" s="480"/>
      <c r="E1783" s="487"/>
    </row>
    <row r="1784" spans="2:5" s="395" customFormat="1" x14ac:dyDescent="0.2">
      <c r="B1784" s="480"/>
      <c r="D1784" s="480"/>
      <c r="E1784" s="487"/>
    </row>
    <row r="1785" spans="2:5" s="395" customFormat="1" x14ac:dyDescent="0.2">
      <c r="B1785" s="480"/>
      <c r="D1785" s="480"/>
      <c r="E1785" s="487"/>
    </row>
    <row r="1786" spans="2:5" s="395" customFormat="1" x14ac:dyDescent="0.2">
      <c r="B1786" s="480"/>
      <c r="D1786" s="480"/>
      <c r="E1786" s="487"/>
    </row>
    <row r="1787" spans="2:5" s="395" customFormat="1" x14ac:dyDescent="0.2">
      <c r="B1787" s="480"/>
      <c r="D1787" s="480"/>
      <c r="E1787" s="487"/>
    </row>
    <row r="1788" spans="2:5" s="395" customFormat="1" x14ac:dyDescent="0.2">
      <c r="B1788" s="480"/>
      <c r="D1788" s="480"/>
      <c r="E1788" s="487"/>
    </row>
    <row r="1789" spans="2:5" s="395" customFormat="1" x14ac:dyDescent="0.2">
      <c r="B1789" s="480"/>
      <c r="D1789" s="480"/>
      <c r="E1789" s="487"/>
    </row>
    <row r="1790" spans="2:5" s="395" customFormat="1" x14ac:dyDescent="0.2">
      <c r="B1790" s="480"/>
      <c r="D1790" s="480"/>
      <c r="E1790" s="487"/>
    </row>
    <row r="1791" spans="2:5" s="395" customFormat="1" x14ac:dyDescent="0.2">
      <c r="B1791" s="480"/>
      <c r="D1791" s="480"/>
      <c r="E1791" s="487"/>
    </row>
    <row r="1792" spans="2:5" s="395" customFormat="1" x14ac:dyDescent="0.2">
      <c r="B1792" s="480"/>
      <c r="D1792" s="480"/>
      <c r="E1792" s="487"/>
    </row>
    <row r="1793" spans="2:5" s="395" customFormat="1" x14ac:dyDescent="0.2">
      <c r="B1793" s="480"/>
      <c r="D1793" s="480"/>
      <c r="E1793" s="487"/>
    </row>
    <row r="1794" spans="2:5" s="395" customFormat="1" x14ac:dyDescent="0.2">
      <c r="B1794" s="480"/>
      <c r="D1794" s="480"/>
      <c r="E1794" s="487"/>
    </row>
    <row r="1795" spans="2:5" s="395" customFormat="1" x14ac:dyDescent="0.2">
      <c r="B1795" s="480"/>
      <c r="D1795" s="480"/>
      <c r="E1795" s="487"/>
    </row>
    <row r="1796" spans="2:5" s="395" customFormat="1" x14ac:dyDescent="0.2">
      <c r="B1796" s="480"/>
      <c r="D1796" s="480"/>
      <c r="E1796" s="487"/>
    </row>
    <row r="1797" spans="2:5" s="395" customFormat="1" x14ac:dyDescent="0.2">
      <c r="B1797" s="480"/>
      <c r="D1797" s="480"/>
      <c r="E1797" s="487"/>
    </row>
    <row r="1798" spans="2:5" s="395" customFormat="1" x14ac:dyDescent="0.2">
      <c r="B1798" s="480"/>
      <c r="D1798" s="480"/>
      <c r="E1798" s="487"/>
    </row>
    <row r="1799" spans="2:5" s="395" customFormat="1" x14ac:dyDescent="0.2">
      <c r="B1799" s="480"/>
      <c r="D1799" s="480"/>
      <c r="E1799" s="487"/>
    </row>
    <row r="1800" spans="2:5" s="395" customFormat="1" x14ac:dyDescent="0.2">
      <c r="B1800" s="480"/>
      <c r="D1800" s="480"/>
      <c r="E1800" s="487"/>
    </row>
    <row r="1801" spans="2:5" s="395" customFormat="1" x14ac:dyDescent="0.2">
      <c r="B1801" s="480"/>
      <c r="D1801" s="480"/>
      <c r="E1801" s="487"/>
    </row>
    <row r="1802" spans="2:5" s="395" customFormat="1" x14ac:dyDescent="0.2">
      <c r="B1802" s="480"/>
      <c r="D1802" s="480"/>
      <c r="E1802" s="487"/>
    </row>
    <row r="1803" spans="2:5" s="395" customFormat="1" x14ac:dyDescent="0.2">
      <c r="B1803" s="480"/>
      <c r="D1803" s="480"/>
      <c r="E1803" s="487"/>
    </row>
    <row r="1804" spans="2:5" s="395" customFormat="1" x14ac:dyDescent="0.2">
      <c r="B1804" s="480"/>
      <c r="D1804" s="480"/>
      <c r="E1804" s="487"/>
    </row>
    <row r="1805" spans="2:5" s="395" customFormat="1" x14ac:dyDescent="0.2">
      <c r="B1805" s="480"/>
      <c r="D1805" s="480"/>
      <c r="E1805" s="487"/>
    </row>
    <row r="1806" spans="2:5" s="395" customFormat="1" x14ac:dyDescent="0.2">
      <c r="B1806" s="480"/>
      <c r="D1806" s="480"/>
      <c r="E1806" s="487"/>
    </row>
    <row r="1807" spans="2:5" s="395" customFormat="1" x14ac:dyDescent="0.2">
      <c r="B1807" s="480"/>
      <c r="D1807" s="480"/>
      <c r="E1807" s="487"/>
    </row>
    <row r="1808" spans="2:5" s="395" customFormat="1" x14ac:dyDescent="0.2">
      <c r="B1808" s="480"/>
      <c r="D1808" s="480"/>
      <c r="E1808" s="487"/>
    </row>
    <row r="1809" spans="2:5" s="395" customFormat="1" x14ac:dyDescent="0.2">
      <c r="B1809" s="480"/>
      <c r="D1809" s="480"/>
      <c r="E1809" s="487"/>
    </row>
    <row r="1810" spans="2:5" s="395" customFormat="1" x14ac:dyDescent="0.2">
      <c r="B1810" s="480"/>
      <c r="D1810" s="480"/>
      <c r="E1810" s="487"/>
    </row>
    <row r="1811" spans="2:5" s="395" customFormat="1" x14ac:dyDescent="0.2">
      <c r="B1811" s="480"/>
      <c r="D1811" s="480"/>
      <c r="E1811" s="487"/>
    </row>
    <row r="1812" spans="2:5" s="395" customFormat="1" x14ac:dyDescent="0.2">
      <c r="B1812" s="480"/>
      <c r="D1812" s="480"/>
      <c r="E1812" s="487"/>
    </row>
    <row r="1813" spans="2:5" s="395" customFormat="1" x14ac:dyDescent="0.2">
      <c r="B1813" s="480"/>
      <c r="D1813" s="480"/>
      <c r="E1813" s="487"/>
    </row>
    <row r="1814" spans="2:5" s="395" customFormat="1" x14ac:dyDescent="0.2">
      <c r="B1814" s="480"/>
      <c r="D1814" s="480"/>
      <c r="E1814" s="487"/>
    </row>
    <row r="1815" spans="2:5" s="395" customFormat="1" x14ac:dyDescent="0.2">
      <c r="B1815" s="480"/>
      <c r="D1815" s="480"/>
      <c r="E1815" s="487"/>
    </row>
    <row r="1816" spans="2:5" s="395" customFormat="1" x14ac:dyDescent="0.2">
      <c r="B1816" s="480"/>
      <c r="D1816" s="480"/>
      <c r="E1816" s="487"/>
    </row>
    <row r="1817" spans="2:5" s="395" customFormat="1" x14ac:dyDescent="0.2">
      <c r="B1817" s="480"/>
      <c r="D1817" s="480"/>
      <c r="E1817" s="487"/>
    </row>
    <row r="1818" spans="2:5" s="395" customFormat="1" x14ac:dyDescent="0.2">
      <c r="B1818" s="480"/>
      <c r="D1818" s="480"/>
      <c r="E1818" s="487"/>
    </row>
    <row r="1819" spans="2:5" s="395" customFormat="1" x14ac:dyDescent="0.2">
      <c r="B1819" s="480"/>
      <c r="D1819" s="480"/>
      <c r="E1819" s="487"/>
    </row>
    <row r="1820" spans="2:5" s="395" customFormat="1" x14ac:dyDescent="0.2">
      <c r="B1820" s="480"/>
      <c r="D1820" s="480"/>
      <c r="E1820" s="487"/>
    </row>
    <row r="1821" spans="2:5" s="395" customFormat="1" x14ac:dyDescent="0.2">
      <c r="B1821" s="480"/>
      <c r="D1821" s="480"/>
      <c r="E1821" s="487"/>
    </row>
    <row r="1822" spans="2:5" s="395" customFormat="1" x14ac:dyDescent="0.2">
      <c r="B1822" s="480"/>
      <c r="D1822" s="480"/>
      <c r="E1822" s="487"/>
    </row>
    <row r="1823" spans="2:5" s="395" customFormat="1" x14ac:dyDescent="0.2">
      <c r="B1823" s="480"/>
      <c r="D1823" s="480"/>
      <c r="E1823" s="487"/>
    </row>
    <row r="1824" spans="2:5" s="395" customFormat="1" x14ac:dyDescent="0.2">
      <c r="B1824" s="480"/>
      <c r="D1824" s="480"/>
      <c r="E1824" s="487"/>
    </row>
    <row r="1825" spans="2:5" s="395" customFormat="1" x14ac:dyDescent="0.2">
      <c r="B1825" s="480"/>
      <c r="D1825" s="480"/>
      <c r="E1825" s="487"/>
    </row>
    <row r="1826" spans="2:5" s="395" customFormat="1" x14ac:dyDescent="0.2">
      <c r="B1826" s="480"/>
      <c r="D1826" s="480"/>
      <c r="E1826" s="487"/>
    </row>
    <row r="1827" spans="2:5" s="395" customFormat="1" x14ac:dyDescent="0.2">
      <c r="B1827" s="480"/>
      <c r="D1827" s="480"/>
      <c r="E1827" s="487"/>
    </row>
    <row r="1828" spans="2:5" s="395" customFormat="1" x14ac:dyDescent="0.2">
      <c r="B1828" s="480"/>
      <c r="D1828" s="480"/>
      <c r="E1828" s="487"/>
    </row>
    <row r="1829" spans="2:5" s="395" customFormat="1" x14ac:dyDescent="0.2">
      <c r="B1829" s="480"/>
      <c r="D1829" s="480"/>
      <c r="E1829" s="487"/>
    </row>
    <row r="1830" spans="2:5" s="395" customFormat="1" x14ac:dyDescent="0.2">
      <c r="B1830" s="480"/>
      <c r="D1830" s="480"/>
      <c r="E1830" s="487"/>
    </row>
    <row r="1831" spans="2:5" s="395" customFormat="1" x14ac:dyDescent="0.2">
      <c r="B1831" s="480"/>
      <c r="D1831" s="480"/>
      <c r="E1831" s="487"/>
    </row>
    <row r="1832" spans="2:5" s="395" customFormat="1" x14ac:dyDescent="0.2">
      <c r="B1832" s="480"/>
      <c r="D1832" s="480"/>
      <c r="E1832" s="487"/>
    </row>
    <row r="1833" spans="2:5" s="395" customFormat="1" x14ac:dyDescent="0.2">
      <c r="B1833" s="480"/>
      <c r="D1833" s="480"/>
      <c r="E1833" s="487"/>
    </row>
    <row r="1834" spans="2:5" s="395" customFormat="1" x14ac:dyDescent="0.2">
      <c r="B1834" s="480"/>
      <c r="D1834" s="480"/>
      <c r="E1834" s="487"/>
    </row>
    <row r="1835" spans="2:5" s="395" customFormat="1" x14ac:dyDescent="0.2">
      <c r="B1835" s="480"/>
      <c r="D1835" s="480"/>
      <c r="E1835" s="487"/>
    </row>
    <row r="1836" spans="2:5" s="395" customFormat="1" x14ac:dyDescent="0.2">
      <c r="B1836" s="480"/>
      <c r="D1836" s="480"/>
      <c r="E1836" s="487"/>
    </row>
    <row r="1837" spans="2:5" s="395" customFormat="1" x14ac:dyDescent="0.2">
      <c r="B1837" s="480"/>
      <c r="D1837" s="480"/>
      <c r="E1837" s="487"/>
    </row>
    <row r="1838" spans="2:5" s="395" customFormat="1" x14ac:dyDescent="0.2">
      <c r="B1838" s="480"/>
      <c r="D1838" s="480"/>
      <c r="E1838" s="487"/>
    </row>
    <row r="1839" spans="2:5" s="395" customFormat="1" x14ac:dyDescent="0.2">
      <c r="B1839" s="480"/>
      <c r="D1839" s="480"/>
      <c r="E1839" s="487"/>
    </row>
    <row r="1840" spans="2:5" s="395" customFormat="1" x14ac:dyDescent="0.2">
      <c r="B1840" s="480"/>
      <c r="D1840" s="480"/>
      <c r="E1840" s="487"/>
    </row>
    <row r="1841" spans="2:5" s="395" customFormat="1" x14ac:dyDescent="0.2">
      <c r="B1841" s="480"/>
      <c r="D1841" s="480"/>
      <c r="E1841" s="487"/>
    </row>
    <row r="1842" spans="2:5" s="395" customFormat="1" x14ac:dyDescent="0.2">
      <c r="B1842" s="480"/>
      <c r="D1842" s="480"/>
      <c r="E1842" s="487"/>
    </row>
    <row r="1843" spans="2:5" s="395" customFormat="1" x14ac:dyDescent="0.2">
      <c r="B1843" s="480"/>
      <c r="D1843" s="480"/>
      <c r="E1843" s="487"/>
    </row>
    <row r="1844" spans="2:5" s="395" customFormat="1" x14ac:dyDescent="0.2">
      <c r="B1844" s="480"/>
      <c r="D1844" s="480"/>
      <c r="E1844" s="487"/>
    </row>
    <row r="1845" spans="2:5" s="395" customFormat="1" x14ac:dyDescent="0.2">
      <c r="B1845" s="480"/>
      <c r="D1845" s="480"/>
      <c r="E1845" s="487"/>
    </row>
    <row r="1846" spans="2:5" s="395" customFormat="1" x14ac:dyDescent="0.2">
      <c r="B1846" s="480"/>
      <c r="D1846" s="480"/>
      <c r="E1846" s="487"/>
    </row>
    <row r="1847" spans="2:5" s="395" customFormat="1" x14ac:dyDescent="0.2">
      <c r="B1847" s="480"/>
      <c r="D1847" s="480"/>
      <c r="E1847" s="487"/>
    </row>
    <row r="1848" spans="2:5" s="395" customFormat="1" x14ac:dyDescent="0.2">
      <c r="B1848" s="480"/>
      <c r="D1848" s="480"/>
      <c r="E1848" s="487"/>
    </row>
    <row r="1849" spans="2:5" s="395" customFormat="1" x14ac:dyDescent="0.2">
      <c r="B1849" s="480"/>
      <c r="D1849" s="480"/>
      <c r="E1849" s="487"/>
    </row>
    <row r="1850" spans="2:5" s="395" customFormat="1" x14ac:dyDescent="0.2">
      <c r="B1850" s="480"/>
      <c r="D1850" s="480"/>
      <c r="E1850" s="487"/>
    </row>
    <row r="1851" spans="2:5" s="395" customFormat="1" x14ac:dyDescent="0.2">
      <c r="B1851" s="480"/>
      <c r="D1851" s="480"/>
      <c r="E1851" s="487"/>
    </row>
    <row r="1852" spans="2:5" s="395" customFormat="1" x14ac:dyDescent="0.2">
      <c r="B1852" s="480"/>
      <c r="D1852" s="480"/>
      <c r="E1852" s="487"/>
    </row>
    <row r="1853" spans="2:5" s="395" customFormat="1" x14ac:dyDescent="0.2">
      <c r="B1853" s="480"/>
      <c r="D1853" s="480"/>
      <c r="E1853" s="487"/>
    </row>
    <row r="1854" spans="2:5" s="395" customFormat="1" x14ac:dyDescent="0.2">
      <c r="B1854" s="480"/>
      <c r="D1854" s="480"/>
      <c r="E1854" s="487"/>
    </row>
    <row r="1855" spans="2:5" s="395" customFormat="1" x14ac:dyDescent="0.2">
      <c r="B1855" s="480"/>
      <c r="D1855" s="480"/>
      <c r="E1855" s="487"/>
    </row>
    <row r="1856" spans="2:5" s="395" customFormat="1" x14ac:dyDescent="0.2">
      <c r="B1856" s="480"/>
      <c r="D1856" s="480"/>
      <c r="E1856" s="487"/>
    </row>
    <row r="1857" spans="2:5" s="395" customFormat="1" x14ac:dyDescent="0.2">
      <c r="B1857" s="480"/>
      <c r="D1857" s="480"/>
      <c r="E1857" s="487"/>
    </row>
    <row r="1858" spans="2:5" s="395" customFormat="1" x14ac:dyDescent="0.2">
      <c r="B1858" s="480"/>
      <c r="D1858" s="480"/>
      <c r="E1858" s="487"/>
    </row>
    <row r="1859" spans="2:5" s="395" customFormat="1" x14ac:dyDescent="0.2">
      <c r="B1859" s="480"/>
      <c r="D1859" s="480"/>
      <c r="E1859" s="487"/>
    </row>
    <row r="1860" spans="2:5" s="395" customFormat="1" x14ac:dyDescent="0.2">
      <c r="B1860" s="480"/>
      <c r="D1860" s="480"/>
      <c r="E1860" s="487"/>
    </row>
    <row r="1861" spans="2:5" s="395" customFormat="1" x14ac:dyDescent="0.2">
      <c r="B1861" s="480"/>
      <c r="D1861" s="480"/>
      <c r="E1861" s="487"/>
    </row>
    <row r="1862" spans="2:5" s="395" customFormat="1" x14ac:dyDescent="0.2">
      <c r="B1862" s="480"/>
      <c r="D1862" s="480"/>
      <c r="E1862" s="487"/>
    </row>
    <row r="1863" spans="2:5" s="395" customFormat="1" x14ac:dyDescent="0.2">
      <c r="B1863" s="480"/>
      <c r="D1863" s="480"/>
      <c r="E1863" s="487"/>
    </row>
    <row r="1864" spans="2:5" s="395" customFormat="1" x14ac:dyDescent="0.2">
      <c r="B1864" s="480"/>
      <c r="D1864" s="480"/>
      <c r="E1864" s="487"/>
    </row>
    <row r="1865" spans="2:5" s="395" customFormat="1" x14ac:dyDescent="0.2">
      <c r="B1865" s="480"/>
      <c r="D1865" s="480"/>
      <c r="E1865" s="487"/>
    </row>
    <row r="1866" spans="2:5" s="395" customFormat="1" x14ac:dyDescent="0.2">
      <c r="B1866" s="480"/>
      <c r="D1866" s="480"/>
      <c r="E1866" s="487"/>
    </row>
    <row r="1867" spans="2:5" s="395" customFormat="1" x14ac:dyDescent="0.2">
      <c r="B1867" s="480"/>
      <c r="D1867" s="480"/>
      <c r="E1867" s="487"/>
    </row>
    <row r="1868" spans="2:5" s="395" customFormat="1" x14ac:dyDescent="0.2">
      <c r="B1868" s="480"/>
      <c r="D1868" s="480"/>
      <c r="E1868" s="487"/>
    </row>
    <row r="1869" spans="2:5" s="395" customFormat="1" x14ac:dyDescent="0.2">
      <c r="B1869" s="480"/>
      <c r="D1869" s="480"/>
      <c r="E1869" s="487"/>
    </row>
    <row r="1870" spans="2:5" s="395" customFormat="1" x14ac:dyDescent="0.2">
      <c r="B1870" s="480"/>
      <c r="D1870" s="480"/>
      <c r="E1870" s="487"/>
    </row>
    <row r="1871" spans="2:5" s="395" customFormat="1" x14ac:dyDescent="0.2">
      <c r="B1871" s="480"/>
      <c r="D1871" s="480"/>
      <c r="E1871" s="487"/>
    </row>
    <row r="1872" spans="2:5" s="395" customFormat="1" x14ac:dyDescent="0.2">
      <c r="B1872" s="480"/>
      <c r="D1872" s="480"/>
      <c r="E1872" s="487"/>
    </row>
    <row r="1873" spans="2:5" s="395" customFormat="1" x14ac:dyDescent="0.2">
      <c r="B1873" s="480"/>
      <c r="D1873" s="480"/>
      <c r="E1873" s="487"/>
    </row>
    <row r="1874" spans="2:5" s="395" customFormat="1" x14ac:dyDescent="0.2">
      <c r="B1874" s="480"/>
      <c r="D1874" s="480"/>
      <c r="E1874" s="487"/>
    </row>
    <row r="1875" spans="2:5" s="395" customFormat="1" x14ac:dyDescent="0.2">
      <c r="B1875" s="480"/>
      <c r="D1875" s="480"/>
      <c r="E1875" s="487"/>
    </row>
    <row r="1876" spans="2:5" s="395" customFormat="1" x14ac:dyDescent="0.2">
      <c r="B1876" s="480"/>
      <c r="D1876" s="480"/>
      <c r="E1876" s="487"/>
    </row>
    <row r="1877" spans="2:5" s="395" customFormat="1" x14ac:dyDescent="0.2">
      <c r="B1877" s="480"/>
      <c r="D1877" s="480"/>
      <c r="E1877" s="487"/>
    </row>
    <row r="1878" spans="2:5" s="395" customFormat="1" x14ac:dyDescent="0.2">
      <c r="B1878" s="480"/>
      <c r="D1878" s="480"/>
      <c r="E1878" s="487"/>
    </row>
    <row r="1879" spans="2:5" s="395" customFormat="1" x14ac:dyDescent="0.2">
      <c r="B1879" s="480"/>
      <c r="D1879" s="480"/>
      <c r="E1879" s="487"/>
    </row>
    <row r="1880" spans="2:5" s="395" customFormat="1" x14ac:dyDescent="0.2">
      <c r="B1880" s="480"/>
      <c r="D1880" s="480"/>
      <c r="E1880" s="487"/>
    </row>
    <row r="1881" spans="2:5" s="395" customFormat="1" x14ac:dyDescent="0.2">
      <c r="B1881" s="480"/>
      <c r="D1881" s="480"/>
      <c r="E1881" s="487"/>
    </row>
    <row r="1882" spans="2:5" s="395" customFormat="1" x14ac:dyDescent="0.2">
      <c r="B1882" s="480"/>
      <c r="D1882" s="480"/>
      <c r="E1882" s="487"/>
    </row>
    <row r="1883" spans="2:5" s="395" customFormat="1" x14ac:dyDescent="0.2">
      <c r="B1883" s="480"/>
      <c r="D1883" s="480"/>
      <c r="E1883" s="487"/>
    </row>
    <row r="1884" spans="2:5" s="395" customFormat="1" x14ac:dyDescent="0.2">
      <c r="B1884" s="480"/>
      <c r="D1884" s="480"/>
      <c r="E1884" s="487"/>
    </row>
    <row r="1885" spans="2:5" s="395" customFormat="1" x14ac:dyDescent="0.2">
      <c r="B1885" s="480"/>
      <c r="D1885" s="480"/>
      <c r="E1885" s="487"/>
    </row>
    <row r="1886" spans="2:5" s="395" customFormat="1" x14ac:dyDescent="0.2">
      <c r="B1886" s="480"/>
      <c r="D1886" s="480"/>
      <c r="E1886" s="487"/>
    </row>
    <row r="1887" spans="2:5" s="395" customFormat="1" x14ac:dyDescent="0.2">
      <c r="B1887" s="480"/>
      <c r="D1887" s="480"/>
      <c r="E1887" s="487"/>
    </row>
    <row r="1888" spans="2:5" s="395" customFormat="1" x14ac:dyDescent="0.2">
      <c r="B1888" s="480"/>
      <c r="D1888" s="480"/>
      <c r="E1888" s="487"/>
    </row>
    <row r="1889" spans="2:5" s="395" customFormat="1" x14ac:dyDescent="0.2">
      <c r="B1889" s="480"/>
      <c r="D1889" s="480"/>
      <c r="E1889" s="487"/>
    </row>
    <row r="1890" spans="2:5" s="395" customFormat="1" x14ac:dyDescent="0.2">
      <c r="B1890" s="480"/>
      <c r="D1890" s="480"/>
      <c r="E1890" s="487"/>
    </row>
    <row r="1891" spans="2:5" s="395" customFormat="1" x14ac:dyDescent="0.2">
      <c r="B1891" s="480"/>
      <c r="D1891" s="480"/>
      <c r="E1891" s="487"/>
    </row>
    <row r="1892" spans="2:5" s="395" customFormat="1" x14ac:dyDescent="0.2">
      <c r="B1892" s="480"/>
      <c r="D1892" s="480"/>
      <c r="E1892" s="487"/>
    </row>
    <row r="1893" spans="2:5" s="395" customFormat="1" x14ac:dyDescent="0.2">
      <c r="B1893" s="480"/>
      <c r="D1893" s="480"/>
      <c r="E1893" s="487"/>
    </row>
    <row r="1894" spans="2:5" s="395" customFormat="1" x14ac:dyDescent="0.2">
      <c r="B1894" s="480"/>
      <c r="D1894" s="480"/>
      <c r="E1894" s="487"/>
    </row>
    <row r="1895" spans="2:5" s="395" customFormat="1" x14ac:dyDescent="0.2">
      <c r="B1895" s="480"/>
      <c r="D1895" s="480"/>
      <c r="E1895" s="487"/>
    </row>
    <row r="1896" spans="2:5" s="395" customFormat="1" x14ac:dyDescent="0.2">
      <c r="B1896" s="480"/>
      <c r="D1896" s="480"/>
      <c r="E1896" s="487"/>
    </row>
    <row r="1897" spans="2:5" s="395" customFormat="1" x14ac:dyDescent="0.2">
      <c r="B1897" s="480"/>
      <c r="D1897" s="480"/>
      <c r="E1897" s="487"/>
    </row>
    <row r="1898" spans="2:5" s="395" customFormat="1" x14ac:dyDescent="0.2">
      <c r="B1898" s="480"/>
      <c r="D1898" s="480"/>
      <c r="E1898" s="487"/>
    </row>
    <row r="1899" spans="2:5" s="395" customFormat="1" x14ac:dyDescent="0.2">
      <c r="B1899" s="480"/>
      <c r="D1899" s="480"/>
      <c r="E1899" s="487"/>
    </row>
    <row r="1900" spans="2:5" s="395" customFormat="1" x14ac:dyDescent="0.2">
      <c r="B1900" s="480"/>
      <c r="D1900" s="480"/>
      <c r="E1900" s="487"/>
    </row>
    <row r="1901" spans="2:5" s="395" customFormat="1" x14ac:dyDescent="0.2">
      <c r="B1901" s="480"/>
      <c r="D1901" s="480"/>
      <c r="E1901" s="487"/>
    </row>
    <row r="1902" spans="2:5" s="395" customFormat="1" x14ac:dyDescent="0.2">
      <c r="B1902" s="480"/>
      <c r="D1902" s="480"/>
      <c r="E1902" s="487"/>
    </row>
    <row r="1903" spans="2:5" s="395" customFormat="1" x14ac:dyDescent="0.2">
      <c r="B1903" s="480"/>
      <c r="D1903" s="480"/>
      <c r="E1903" s="487"/>
    </row>
    <row r="1904" spans="2:5" s="395" customFormat="1" x14ac:dyDescent="0.2">
      <c r="B1904" s="480"/>
      <c r="D1904" s="480"/>
      <c r="E1904" s="487"/>
    </row>
    <row r="1905" spans="2:5" s="395" customFormat="1" x14ac:dyDescent="0.2">
      <c r="B1905" s="480"/>
      <c r="D1905" s="480"/>
      <c r="E1905" s="487"/>
    </row>
    <row r="1906" spans="2:5" s="395" customFormat="1" x14ac:dyDescent="0.2">
      <c r="B1906" s="480"/>
      <c r="D1906" s="480"/>
      <c r="E1906" s="487"/>
    </row>
    <row r="1907" spans="2:5" s="395" customFormat="1" x14ac:dyDescent="0.2">
      <c r="B1907" s="480"/>
      <c r="D1907" s="480"/>
      <c r="E1907" s="487"/>
    </row>
    <row r="1908" spans="2:5" s="395" customFormat="1" x14ac:dyDescent="0.2">
      <c r="B1908" s="480"/>
      <c r="D1908" s="480"/>
      <c r="E1908" s="487"/>
    </row>
    <row r="1909" spans="2:5" s="395" customFormat="1" x14ac:dyDescent="0.2">
      <c r="B1909" s="480"/>
      <c r="D1909" s="480"/>
      <c r="E1909" s="487"/>
    </row>
    <row r="1910" spans="2:5" s="395" customFormat="1" x14ac:dyDescent="0.2">
      <c r="B1910" s="480"/>
      <c r="D1910" s="480"/>
      <c r="E1910" s="487"/>
    </row>
    <row r="1911" spans="2:5" s="395" customFormat="1" x14ac:dyDescent="0.2">
      <c r="B1911" s="480"/>
      <c r="D1911" s="480"/>
      <c r="E1911" s="487"/>
    </row>
    <row r="1912" spans="2:5" s="395" customFormat="1" x14ac:dyDescent="0.2">
      <c r="B1912" s="480"/>
      <c r="D1912" s="480"/>
      <c r="E1912" s="487"/>
    </row>
    <row r="1913" spans="2:5" s="395" customFormat="1" x14ac:dyDescent="0.2">
      <c r="B1913" s="480"/>
      <c r="D1913" s="480"/>
      <c r="E1913" s="487"/>
    </row>
    <row r="1914" spans="2:5" s="395" customFormat="1" x14ac:dyDescent="0.2">
      <c r="B1914" s="480"/>
      <c r="D1914" s="480"/>
      <c r="E1914" s="487"/>
    </row>
    <row r="1915" spans="2:5" s="395" customFormat="1" x14ac:dyDescent="0.2">
      <c r="B1915" s="480"/>
      <c r="D1915" s="480"/>
      <c r="E1915" s="487"/>
    </row>
    <row r="1916" spans="2:5" s="395" customFormat="1" x14ac:dyDescent="0.2">
      <c r="B1916" s="480"/>
      <c r="D1916" s="480"/>
      <c r="E1916" s="487"/>
    </row>
    <row r="1917" spans="2:5" s="395" customFormat="1" x14ac:dyDescent="0.2">
      <c r="B1917" s="480"/>
      <c r="D1917" s="480"/>
      <c r="E1917" s="487"/>
    </row>
    <row r="1918" spans="2:5" s="395" customFormat="1" x14ac:dyDescent="0.2">
      <c r="B1918" s="480"/>
      <c r="D1918" s="480"/>
      <c r="E1918" s="487"/>
    </row>
    <row r="1919" spans="2:5" s="395" customFormat="1" x14ac:dyDescent="0.2">
      <c r="B1919" s="480"/>
      <c r="D1919" s="480"/>
      <c r="E1919" s="487"/>
    </row>
    <row r="1920" spans="2:5" s="395" customFormat="1" x14ac:dyDescent="0.2">
      <c r="B1920" s="480"/>
      <c r="D1920" s="480"/>
      <c r="E1920" s="487"/>
    </row>
    <row r="1921" spans="2:5" s="395" customFormat="1" x14ac:dyDescent="0.2">
      <c r="B1921" s="480"/>
      <c r="D1921" s="480"/>
      <c r="E1921" s="487"/>
    </row>
    <row r="1922" spans="2:5" s="395" customFormat="1" x14ac:dyDescent="0.2">
      <c r="B1922" s="480"/>
      <c r="D1922" s="480"/>
      <c r="E1922" s="487"/>
    </row>
    <row r="1923" spans="2:5" s="395" customFormat="1" x14ac:dyDescent="0.2">
      <c r="B1923" s="480"/>
      <c r="D1923" s="480"/>
      <c r="E1923" s="487"/>
    </row>
    <row r="1924" spans="2:5" s="395" customFormat="1" x14ac:dyDescent="0.2">
      <c r="B1924" s="480"/>
      <c r="D1924" s="480"/>
      <c r="E1924" s="487"/>
    </row>
    <row r="1925" spans="2:5" s="395" customFormat="1" x14ac:dyDescent="0.2">
      <c r="B1925" s="480"/>
      <c r="D1925" s="480"/>
      <c r="E1925" s="487"/>
    </row>
    <row r="1926" spans="2:5" s="395" customFormat="1" x14ac:dyDescent="0.2">
      <c r="B1926" s="480"/>
      <c r="D1926" s="480"/>
      <c r="E1926" s="487"/>
    </row>
    <row r="1927" spans="2:5" s="395" customFormat="1" x14ac:dyDescent="0.2">
      <c r="B1927" s="480"/>
      <c r="D1927" s="480"/>
      <c r="E1927" s="487"/>
    </row>
    <row r="1928" spans="2:5" s="395" customFormat="1" x14ac:dyDescent="0.2">
      <c r="B1928" s="480"/>
      <c r="D1928" s="480"/>
      <c r="E1928" s="487"/>
    </row>
    <row r="1929" spans="2:5" s="395" customFormat="1" x14ac:dyDescent="0.2">
      <c r="B1929" s="480"/>
      <c r="D1929" s="480"/>
      <c r="E1929" s="487"/>
    </row>
    <row r="1930" spans="2:5" s="395" customFormat="1" x14ac:dyDescent="0.2">
      <c r="B1930" s="480"/>
      <c r="D1930" s="480"/>
      <c r="E1930" s="487"/>
    </row>
    <row r="1931" spans="2:5" s="395" customFormat="1" x14ac:dyDescent="0.2">
      <c r="B1931" s="480"/>
      <c r="D1931" s="480"/>
      <c r="E1931" s="487"/>
    </row>
    <row r="1932" spans="2:5" s="395" customFormat="1" x14ac:dyDescent="0.2">
      <c r="B1932" s="480"/>
      <c r="D1932" s="480"/>
      <c r="E1932" s="487"/>
    </row>
    <row r="1933" spans="2:5" s="395" customFormat="1" x14ac:dyDescent="0.2">
      <c r="B1933" s="480"/>
      <c r="D1933" s="480"/>
      <c r="E1933" s="487"/>
    </row>
    <row r="1934" spans="2:5" s="395" customFormat="1" x14ac:dyDescent="0.2">
      <c r="B1934" s="480"/>
      <c r="D1934" s="480"/>
      <c r="E1934" s="487"/>
    </row>
    <row r="1935" spans="2:5" s="395" customFormat="1" x14ac:dyDescent="0.2">
      <c r="B1935" s="480"/>
      <c r="D1935" s="480"/>
      <c r="E1935" s="487"/>
    </row>
    <row r="1936" spans="2:5" s="395" customFormat="1" x14ac:dyDescent="0.2">
      <c r="B1936" s="480"/>
      <c r="D1936" s="480"/>
      <c r="E1936" s="487"/>
    </row>
    <row r="1937" spans="2:5" s="395" customFormat="1" x14ac:dyDescent="0.2">
      <c r="B1937" s="480"/>
      <c r="D1937" s="480"/>
      <c r="E1937" s="487"/>
    </row>
    <row r="1938" spans="2:5" s="395" customFormat="1" x14ac:dyDescent="0.2">
      <c r="B1938" s="480"/>
      <c r="D1938" s="480"/>
      <c r="E1938" s="487"/>
    </row>
    <row r="1939" spans="2:5" s="395" customFormat="1" x14ac:dyDescent="0.2">
      <c r="B1939" s="480"/>
      <c r="D1939" s="480"/>
      <c r="E1939" s="487"/>
    </row>
    <row r="1940" spans="2:5" s="395" customFormat="1" x14ac:dyDescent="0.2">
      <c r="B1940" s="480"/>
      <c r="D1940" s="480"/>
      <c r="E1940" s="487"/>
    </row>
    <row r="1941" spans="2:5" s="395" customFormat="1" x14ac:dyDescent="0.2">
      <c r="B1941" s="480"/>
      <c r="D1941" s="480"/>
      <c r="E1941" s="487"/>
    </row>
    <row r="1942" spans="2:5" s="395" customFormat="1" x14ac:dyDescent="0.2">
      <c r="B1942" s="480"/>
      <c r="D1942" s="480"/>
      <c r="E1942" s="487"/>
    </row>
    <row r="1943" spans="2:5" s="395" customFormat="1" x14ac:dyDescent="0.2">
      <c r="B1943" s="480"/>
      <c r="D1943" s="480"/>
      <c r="E1943" s="487"/>
    </row>
    <row r="1944" spans="2:5" s="395" customFormat="1" x14ac:dyDescent="0.2">
      <c r="B1944" s="480"/>
      <c r="D1944" s="480"/>
      <c r="E1944" s="487"/>
    </row>
    <row r="1945" spans="2:5" s="395" customFormat="1" x14ac:dyDescent="0.2">
      <c r="B1945" s="480"/>
      <c r="D1945" s="480"/>
      <c r="E1945" s="487"/>
    </row>
    <row r="1946" spans="2:5" s="395" customFormat="1" x14ac:dyDescent="0.2">
      <c r="B1946" s="480"/>
      <c r="D1946" s="480"/>
      <c r="E1946" s="487"/>
    </row>
    <row r="1947" spans="2:5" s="395" customFormat="1" x14ac:dyDescent="0.2">
      <c r="B1947" s="480"/>
      <c r="D1947" s="480"/>
      <c r="E1947" s="487"/>
    </row>
    <row r="1948" spans="2:5" s="395" customFormat="1" x14ac:dyDescent="0.2">
      <c r="B1948" s="480"/>
      <c r="D1948" s="480"/>
      <c r="E1948" s="487"/>
    </row>
    <row r="1949" spans="2:5" s="395" customFormat="1" x14ac:dyDescent="0.2">
      <c r="B1949" s="480"/>
      <c r="D1949" s="480"/>
      <c r="E1949" s="487"/>
    </row>
    <row r="1950" spans="2:5" s="395" customFormat="1" x14ac:dyDescent="0.2">
      <c r="B1950" s="480"/>
      <c r="D1950" s="480"/>
      <c r="E1950" s="487"/>
    </row>
    <row r="1951" spans="2:5" s="395" customFormat="1" x14ac:dyDescent="0.2">
      <c r="B1951" s="480"/>
      <c r="D1951" s="480"/>
      <c r="E1951" s="487"/>
    </row>
    <row r="1952" spans="2:5" s="395" customFormat="1" x14ac:dyDescent="0.2">
      <c r="B1952" s="480"/>
      <c r="D1952" s="480"/>
      <c r="E1952" s="487"/>
    </row>
    <row r="1953" spans="2:5" s="395" customFormat="1" x14ac:dyDescent="0.2">
      <c r="B1953" s="480"/>
      <c r="D1953" s="480"/>
      <c r="E1953" s="487"/>
    </row>
    <row r="1954" spans="2:5" s="395" customFormat="1" x14ac:dyDescent="0.2">
      <c r="B1954" s="480"/>
      <c r="D1954" s="480"/>
      <c r="E1954" s="487"/>
    </row>
    <row r="1955" spans="2:5" s="395" customFormat="1" x14ac:dyDescent="0.2">
      <c r="B1955" s="480"/>
      <c r="D1955" s="480"/>
      <c r="E1955" s="487"/>
    </row>
    <row r="1956" spans="2:5" s="395" customFormat="1" x14ac:dyDescent="0.2">
      <c r="B1956" s="480"/>
      <c r="D1956" s="480"/>
      <c r="E1956" s="487"/>
    </row>
    <row r="1957" spans="2:5" s="395" customFormat="1" x14ac:dyDescent="0.2">
      <c r="B1957" s="480"/>
      <c r="D1957" s="480"/>
      <c r="E1957" s="487"/>
    </row>
    <row r="1958" spans="2:5" s="395" customFormat="1" x14ac:dyDescent="0.2">
      <c r="B1958" s="480"/>
      <c r="D1958" s="480"/>
      <c r="E1958" s="487"/>
    </row>
    <row r="1959" spans="2:5" s="395" customFormat="1" x14ac:dyDescent="0.2">
      <c r="B1959" s="480"/>
      <c r="D1959" s="480"/>
      <c r="E1959" s="487"/>
    </row>
    <row r="1960" spans="2:5" s="395" customFormat="1" x14ac:dyDescent="0.2">
      <c r="B1960" s="480"/>
      <c r="D1960" s="480"/>
      <c r="E1960" s="487"/>
    </row>
    <row r="1961" spans="2:5" s="395" customFormat="1" x14ac:dyDescent="0.2">
      <c r="B1961" s="480"/>
      <c r="D1961" s="480"/>
      <c r="E1961" s="487"/>
    </row>
    <row r="1962" spans="2:5" s="395" customFormat="1" x14ac:dyDescent="0.2">
      <c r="B1962" s="480"/>
      <c r="D1962" s="480"/>
      <c r="E1962" s="487"/>
    </row>
    <row r="1963" spans="2:5" s="395" customFormat="1" x14ac:dyDescent="0.2">
      <c r="B1963" s="480"/>
      <c r="D1963" s="480"/>
      <c r="E1963" s="487"/>
    </row>
    <row r="1964" spans="2:5" s="395" customFormat="1" x14ac:dyDescent="0.2">
      <c r="B1964" s="480"/>
      <c r="D1964" s="480"/>
      <c r="E1964" s="487"/>
    </row>
    <row r="1965" spans="2:5" s="395" customFormat="1" x14ac:dyDescent="0.2">
      <c r="B1965" s="480"/>
      <c r="D1965" s="480"/>
      <c r="E1965" s="487"/>
    </row>
    <row r="1966" spans="2:5" s="395" customFormat="1" x14ac:dyDescent="0.2">
      <c r="B1966" s="480"/>
      <c r="D1966" s="480"/>
      <c r="E1966" s="487"/>
    </row>
    <row r="1967" spans="2:5" s="395" customFormat="1" x14ac:dyDescent="0.2">
      <c r="B1967" s="480"/>
      <c r="D1967" s="480"/>
      <c r="E1967" s="487"/>
    </row>
    <row r="1968" spans="2:5" s="395" customFormat="1" x14ac:dyDescent="0.2">
      <c r="B1968" s="480"/>
      <c r="D1968" s="480"/>
      <c r="E1968" s="487"/>
    </row>
    <row r="1969" spans="2:5" s="395" customFormat="1" x14ac:dyDescent="0.2">
      <c r="B1969" s="480"/>
      <c r="D1969" s="480"/>
      <c r="E1969" s="487"/>
    </row>
    <row r="1970" spans="2:5" s="395" customFormat="1" x14ac:dyDescent="0.2">
      <c r="B1970" s="480"/>
      <c r="D1970" s="480"/>
      <c r="E1970" s="487"/>
    </row>
    <row r="1971" spans="2:5" s="395" customFormat="1" x14ac:dyDescent="0.2">
      <c r="B1971" s="480"/>
      <c r="D1971" s="480"/>
      <c r="E1971" s="487"/>
    </row>
    <row r="1972" spans="2:5" s="395" customFormat="1" x14ac:dyDescent="0.2">
      <c r="B1972" s="480"/>
      <c r="D1972" s="480"/>
      <c r="E1972" s="487"/>
    </row>
    <row r="1973" spans="2:5" s="395" customFormat="1" x14ac:dyDescent="0.2">
      <c r="B1973" s="480"/>
      <c r="D1973" s="480"/>
      <c r="E1973" s="487"/>
    </row>
    <row r="1974" spans="2:5" s="395" customFormat="1" x14ac:dyDescent="0.2">
      <c r="B1974" s="480"/>
      <c r="D1974" s="480"/>
      <c r="E1974" s="487"/>
    </row>
    <row r="1975" spans="2:5" s="395" customFormat="1" x14ac:dyDescent="0.2">
      <c r="B1975" s="480"/>
      <c r="D1975" s="480"/>
      <c r="E1975" s="487"/>
    </row>
    <row r="1976" spans="2:5" s="395" customFormat="1" x14ac:dyDescent="0.2">
      <c r="B1976" s="480"/>
      <c r="D1976" s="480"/>
      <c r="E1976" s="487"/>
    </row>
    <row r="1977" spans="2:5" s="395" customFormat="1" x14ac:dyDescent="0.2">
      <c r="B1977" s="480"/>
      <c r="D1977" s="480"/>
      <c r="E1977" s="487"/>
    </row>
    <row r="1978" spans="2:5" s="395" customFormat="1" x14ac:dyDescent="0.2">
      <c r="B1978" s="480"/>
      <c r="D1978" s="480"/>
      <c r="E1978" s="487"/>
    </row>
    <row r="1979" spans="2:5" s="395" customFormat="1" x14ac:dyDescent="0.2">
      <c r="B1979" s="480"/>
      <c r="D1979" s="480"/>
      <c r="E1979" s="487"/>
    </row>
    <row r="1980" spans="2:5" s="395" customFormat="1" x14ac:dyDescent="0.2">
      <c r="B1980" s="480"/>
      <c r="D1980" s="480"/>
      <c r="E1980" s="487"/>
    </row>
    <row r="1981" spans="2:5" s="395" customFormat="1" x14ac:dyDescent="0.2">
      <c r="B1981" s="480"/>
      <c r="D1981" s="480"/>
      <c r="E1981" s="487"/>
    </row>
    <row r="1982" spans="2:5" s="395" customFormat="1" x14ac:dyDescent="0.2">
      <c r="B1982" s="480"/>
      <c r="D1982" s="480"/>
      <c r="E1982" s="487"/>
    </row>
    <row r="1983" spans="2:5" s="395" customFormat="1" x14ac:dyDescent="0.2">
      <c r="B1983" s="480"/>
      <c r="D1983" s="480"/>
      <c r="E1983" s="487"/>
    </row>
    <row r="1984" spans="2:5" s="395" customFormat="1" x14ac:dyDescent="0.2">
      <c r="B1984" s="480"/>
      <c r="D1984" s="480"/>
      <c r="E1984" s="487"/>
    </row>
    <row r="1985" spans="2:5" s="395" customFormat="1" x14ac:dyDescent="0.2">
      <c r="B1985" s="480"/>
      <c r="D1985" s="480"/>
      <c r="E1985" s="487"/>
    </row>
    <row r="1986" spans="2:5" s="395" customFormat="1" x14ac:dyDescent="0.2">
      <c r="B1986" s="480"/>
      <c r="D1986" s="480"/>
      <c r="E1986" s="487"/>
    </row>
    <row r="1987" spans="2:5" s="395" customFormat="1" x14ac:dyDescent="0.2">
      <c r="B1987" s="480"/>
      <c r="D1987" s="480"/>
      <c r="E1987" s="487"/>
    </row>
    <row r="1988" spans="2:5" s="395" customFormat="1" x14ac:dyDescent="0.2">
      <c r="B1988" s="480"/>
      <c r="D1988" s="480"/>
      <c r="E1988" s="487"/>
    </row>
    <row r="1989" spans="2:5" s="395" customFormat="1" x14ac:dyDescent="0.2">
      <c r="B1989" s="480"/>
      <c r="D1989" s="480"/>
      <c r="E1989" s="487"/>
    </row>
    <row r="1990" spans="2:5" s="395" customFormat="1" x14ac:dyDescent="0.2">
      <c r="B1990" s="480"/>
      <c r="D1990" s="480"/>
      <c r="E1990" s="487"/>
    </row>
    <row r="1991" spans="2:5" s="395" customFormat="1" x14ac:dyDescent="0.2">
      <c r="B1991" s="480"/>
      <c r="D1991" s="480"/>
      <c r="E1991" s="487"/>
    </row>
    <row r="1992" spans="2:5" s="395" customFormat="1" x14ac:dyDescent="0.2">
      <c r="B1992" s="480"/>
      <c r="D1992" s="480"/>
      <c r="E1992" s="487"/>
    </row>
    <row r="1993" spans="2:5" s="395" customFormat="1" x14ac:dyDescent="0.2">
      <c r="B1993" s="480"/>
      <c r="D1993" s="480"/>
      <c r="E1993" s="487"/>
    </row>
    <row r="1994" spans="2:5" s="395" customFormat="1" x14ac:dyDescent="0.2">
      <c r="B1994" s="480"/>
      <c r="D1994" s="480"/>
      <c r="E1994" s="487"/>
    </row>
    <row r="1995" spans="2:5" s="395" customFormat="1" x14ac:dyDescent="0.2">
      <c r="B1995" s="480"/>
      <c r="D1995" s="480"/>
      <c r="E1995" s="487"/>
    </row>
    <row r="1996" spans="2:5" s="395" customFormat="1" x14ac:dyDescent="0.2">
      <c r="B1996" s="480"/>
      <c r="D1996" s="480"/>
      <c r="E1996" s="487"/>
    </row>
    <row r="1997" spans="2:5" s="395" customFormat="1" x14ac:dyDescent="0.2">
      <c r="B1997" s="480"/>
      <c r="D1997" s="480"/>
      <c r="E1997" s="487"/>
    </row>
    <row r="1998" spans="2:5" s="395" customFormat="1" x14ac:dyDescent="0.2">
      <c r="B1998" s="480"/>
      <c r="D1998" s="480"/>
      <c r="E1998" s="487"/>
    </row>
    <row r="1999" spans="2:5" s="395" customFormat="1" x14ac:dyDescent="0.2">
      <c r="B1999" s="480"/>
      <c r="D1999" s="480"/>
      <c r="E1999" s="487"/>
    </row>
    <row r="2000" spans="2:5" s="395" customFormat="1" x14ac:dyDescent="0.2">
      <c r="B2000" s="480"/>
      <c r="D2000" s="480"/>
      <c r="E2000" s="487"/>
    </row>
    <row r="2001" spans="2:5" s="395" customFormat="1" x14ac:dyDescent="0.2">
      <c r="B2001" s="480"/>
      <c r="D2001" s="480"/>
      <c r="E2001" s="487"/>
    </row>
    <row r="2002" spans="2:5" s="395" customFormat="1" x14ac:dyDescent="0.2">
      <c r="B2002" s="480"/>
      <c r="D2002" s="480"/>
      <c r="E2002" s="487"/>
    </row>
    <row r="2003" spans="2:5" s="395" customFormat="1" x14ac:dyDescent="0.2">
      <c r="B2003" s="480"/>
      <c r="D2003" s="480"/>
      <c r="E2003" s="487"/>
    </row>
    <row r="2004" spans="2:5" s="395" customFormat="1" x14ac:dyDescent="0.2">
      <c r="B2004" s="480"/>
      <c r="D2004" s="480"/>
      <c r="E2004" s="487"/>
    </row>
    <row r="2005" spans="2:5" s="395" customFormat="1" x14ac:dyDescent="0.2">
      <c r="B2005" s="480"/>
      <c r="D2005" s="480"/>
      <c r="E2005" s="487"/>
    </row>
    <row r="2006" spans="2:5" s="395" customFormat="1" x14ac:dyDescent="0.2">
      <c r="B2006" s="480"/>
      <c r="D2006" s="480"/>
      <c r="E2006" s="487"/>
    </row>
    <row r="2007" spans="2:5" s="395" customFormat="1" x14ac:dyDescent="0.2">
      <c r="B2007" s="480"/>
      <c r="D2007" s="480"/>
      <c r="E2007" s="487"/>
    </row>
    <row r="2008" spans="2:5" s="395" customFormat="1" x14ac:dyDescent="0.2">
      <c r="B2008" s="480"/>
      <c r="D2008" s="480"/>
      <c r="E2008" s="487"/>
    </row>
    <row r="2009" spans="2:5" s="395" customFormat="1" x14ac:dyDescent="0.2">
      <c r="B2009" s="480"/>
      <c r="D2009" s="480"/>
      <c r="E2009" s="487"/>
    </row>
    <row r="2010" spans="2:5" s="395" customFormat="1" x14ac:dyDescent="0.2">
      <c r="B2010" s="480"/>
      <c r="D2010" s="480"/>
      <c r="E2010" s="487"/>
    </row>
    <row r="2011" spans="2:5" s="395" customFormat="1" x14ac:dyDescent="0.2">
      <c r="B2011" s="480"/>
      <c r="D2011" s="480"/>
      <c r="E2011" s="487"/>
    </row>
    <row r="2012" spans="2:5" s="395" customFormat="1" x14ac:dyDescent="0.2">
      <c r="B2012" s="480"/>
      <c r="D2012" s="480"/>
      <c r="E2012" s="487"/>
    </row>
    <row r="2013" spans="2:5" s="395" customFormat="1" x14ac:dyDescent="0.2">
      <c r="B2013" s="480"/>
      <c r="D2013" s="480"/>
      <c r="E2013" s="487"/>
    </row>
    <row r="2014" spans="2:5" s="395" customFormat="1" x14ac:dyDescent="0.2">
      <c r="B2014" s="480"/>
      <c r="D2014" s="480"/>
      <c r="E2014" s="487"/>
    </row>
    <row r="2015" spans="2:5" s="395" customFormat="1" x14ac:dyDescent="0.2">
      <c r="B2015" s="480"/>
      <c r="D2015" s="480"/>
      <c r="E2015" s="487"/>
    </row>
    <row r="2016" spans="2:5" s="395" customFormat="1" x14ac:dyDescent="0.2">
      <c r="B2016" s="480"/>
      <c r="D2016" s="480"/>
      <c r="E2016" s="487"/>
    </row>
    <row r="2017" spans="2:5" s="395" customFormat="1" x14ac:dyDescent="0.2">
      <c r="B2017" s="480"/>
      <c r="D2017" s="480"/>
      <c r="E2017" s="487"/>
    </row>
    <row r="2018" spans="2:5" s="395" customFormat="1" x14ac:dyDescent="0.2">
      <c r="B2018" s="480"/>
      <c r="D2018" s="480"/>
      <c r="E2018" s="487"/>
    </row>
    <row r="2019" spans="2:5" s="395" customFormat="1" x14ac:dyDescent="0.2">
      <c r="B2019" s="480"/>
      <c r="D2019" s="480"/>
      <c r="E2019" s="487"/>
    </row>
    <row r="2020" spans="2:5" s="395" customFormat="1" x14ac:dyDescent="0.2">
      <c r="B2020" s="480"/>
      <c r="D2020" s="480"/>
      <c r="E2020" s="487"/>
    </row>
    <row r="2021" spans="2:5" s="395" customFormat="1" x14ac:dyDescent="0.2">
      <c r="B2021" s="480"/>
      <c r="D2021" s="480"/>
      <c r="E2021" s="487"/>
    </row>
    <row r="2022" spans="2:5" s="395" customFormat="1" x14ac:dyDescent="0.2">
      <c r="B2022" s="480"/>
      <c r="D2022" s="480"/>
      <c r="E2022" s="487"/>
    </row>
    <row r="2023" spans="2:5" s="395" customFormat="1" x14ac:dyDescent="0.2">
      <c r="B2023" s="480"/>
      <c r="D2023" s="480"/>
      <c r="E2023" s="487"/>
    </row>
    <row r="2024" spans="2:5" s="395" customFormat="1" x14ac:dyDescent="0.2">
      <c r="B2024" s="480"/>
      <c r="D2024" s="480"/>
      <c r="E2024" s="487"/>
    </row>
    <row r="2025" spans="2:5" s="395" customFormat="1" x14ac:dyDescent="0.2">
      <c r="B2025" s="480"/>
      <c r="D2025" s="480"/>
      <c r="E2025" s="487"/>
    </row>
    <row r="2026" spans="2:5" s="395" customFormat="1" x14ac:dyDescent="0.2">
      <c r="B2026" s="480"/>
      <c r="D2026" s="480"/>
      <c r="E2026" s="487"/>
    </row>
    <row r="2027" spans="2:5" s="395" customFormat="1" x14ac:dyDescent="0.2">
      <c r="B2027" s="480"/>
      <c r="D2027" s="480"/>
      <c r="E2027" s="487"/>
    </row>
    <row r="2028" spans="2:5" s="395" customFormat="1" x14ac:dyDescent="0.2">
      <c r="B2028" s="480"/>
      <c r="D2028" s="480"/>
      <c r="E2028" s="487"/>
    </row>
    <row r="2029" spans="2:5" s="395" customFormat="1" x14ac:dyDescent="0.2">
      <c r="B2029" s="480"/>
      <c r="D2029" s="480"/>
      <c r="E2029" s="487"/>
    </row>
    <row r="2030" spans="2:5" s="395" customFormat="1" x14ac:dyDescent="0.2">
      <c r="B2030" s="480"/>
      <c r="D2030" s="480"/>
      <c r="E2030" s="487"/>
    </row>
    <row r="2031" spans="2:5" s="395" customFormat="1" x14ac:dyDescent="0.2">
      <c r="B2031" s="480"/>
      <c r="D2031" s="480"/>
      <c r="E2031" s="487"/>
    </row>
    <row r="2032" spans="2:5" s="395" customFormat="1" x14ac:dyDescent="0.2">
      <c r="B2032" s="480"/>
      <c r="D2032" s="480"/>
      <c r="E2032" s="487"/>
    </row>
    <row r="2033" spans="2:5" s="395" customFormat="1" x14ac:dyDescent="0.2">
      <c r="B2033" s="480"/>
      <c r="D2033" s="480"/>
      <c r="E2033" s="487"/>
    </row>
    <row r="2034" spans="2:5" s="395" customFormat="1" x14ac:dyDescent="0.2">
      <c r="B2034" s="480"/>
      <c r="D2034" s="480"/>
      <c r="E2034" s="487"/>
    </row>
    <row r="2035" spans="2:5" s="395" customFormat="1" x14ac:dyDescent="0.2">
      <c r="B2035" s="480"/>
      <c r="D2035" s="480"/>
      <c r="E2035" s="487"/>
    </row>
    <row r="2036" spans="2:5" s="395" customFormat="1" x14ac:dyDescent="0.2">
      <c r="B2036" s="480"/>
      <c r="D2036" s="480"/>
      <c r="E2036" s="487"/>
    </row>
    <row r="2037" spans="2:5" s="395" customFormat="1" x14ac:dyDescent="0.2">
      <c r="B2037" s="480"/>
      <c r="D2037" s="480"/>
      <c r="E2037" s="487"/>
    </row>
    <row r="2038" spans="2:5" s="395" customFormat="1" x14ac:dyDescent="0.2">
      <c r="B2038" s="480"/>
      <c r="D2038" s="480"/>
      <c r="E2038" s="487"/>
    </row>
    <row r="2039" spans="2:5" s="395" customFormat="1" x14ac:dyDescent="0.2">
      <c r="B2039" s="480"/>
      <c r="D2039" s="480"/>
      <c r="E2039" s="487"/>
    </row>
    <row r="2040" spans="2:5" s="395" customFormat="1" x14ac:dyDescent="0.2">
      <c r="B2040" s="480"/>
      <c r="D2040" s="480"/>
      <c r="E2040" s="487"/>
    </row>
    <row r="2041" spans="2:5" s="395" customFormat="1" x14ac:dyDescent="0.2">
      <c r="B2041" s="480"/>
      <c r="D2041" s="480"/>
      <c r="E2041" s="487"/>
    </row>
    <row r="2042" spans="2:5" s="395" customFormat="1" x14ac:dyDescent="0.2">
      <c r="B2042" s="480"/>
      <c r="D2042" s="480"/>
      <c r="E2042" s="487"/>
    </row>
    <row r="2043" spans="2:5" s="395" customFormat="1" x14ac:dyDescent="0.2">
      <c r="B2043" s="480"/>
      <c r="D2043" s="480"/>
      <c r="E2043" s="487"/>
    </row>
    <row r="2044" spans="2:5" s="395" customFormat="1" x14ac:dyDescent="0.2">
      <c r="B2044" s="480"/>
      <c r="D2044" s="480"/>
      <c r="E2044" s="487"/>
    </row>
    <row r="2045" spans="2:5" s="395" customFormat="1" x14ac:dyDescent="0.2">
      <c r="B2045" s="480"/>
      <c r="D2045" s="480"/>
      <c r="E2045" s="487"/>
    </row>
    <row r="2046" spans="2:5" s="395" customFormat="1" x14ac:dyDescent="0.2">
      <c r="B2046" s="480"/>
      <c r="D2046" s="480"/>
      <c r="E2046" s="487"/>
    </row>
    <row r="2047" spans="2:5" s="395" customFormat="1" x14ac:dyDescent="0.2">
      <c r="B2047" s="480"/>
      <c r="D2047" s="480"/>
      <c r="E2047" s="487"/>
    </row>
    <row r="2048" spans="2:5" s="395" customFormat="1" x14ac:dyDescent="0.2">
      <c r="B2048" s="480"/>
      <c r="D2048" s="480"/>
      <c r="E2048" s="487"/>
    </row>
    <row r="2049" spans="2:5" s="395" customFormat="1" x14ac:dyDescent="0.2">
      <c r="B2049" s="480"/>
      <c r="D2049" s="480"/>
      <c r="E2049" s="487"/>
    </row>
    <row r="2050" spans="2:5" s="395" customFormat="1" x14ac:dyDescent="0.2">
      <c r="B2050" s="480"/>
      <c r="D2050" s="480"/>
      <c r="E2050" s="487"/>
    </row>
    <row r="2051" spans="2:5" s="395" customFormat="1" x14ac:dyDescent="0.2">
      <c r="B2051" s="480"/>
      <c r="D2051" s="480"/>
      <c r="E2051" s="487"/>
    </row>
    <row r="2052" spans="2:5" s="395" customFormat="1" x14ac:dyDescent="0.2">
      <c r="B2052" s="480"/>
      <c r="D2052" s="480"/>
      <c r="E2052" s="487"/>
    </row>
    <row r="2053" spans="2:5" s="395" customFormat="1" x14ac:dyDescent="0.2">
      <c r="B2053" s="480"/>
      <c r="D2053" s="480"/>
      <c r="E2053" s="487"/>
    </row>
    <row r="2054" spans="2:5" s="395" customFormat="1" x14ac:dyDescent="0.2">
      <c r="B2054" s="480"/>
      <c r="D2054" s="480"/>
      <c r="E2054" s="487"/>
    </row>
    <row r="2055" spans="2:5" s="395" customFormat="1" x14ac:dyDescent="0.2">
      <c r="B2055" s="480"/>
      <c r="D2055" s="480"/>
      <c r="E2055" s="487"/>
    </row>
    <row r="2056" spans="2:5" s="395" customFormat="1" x14ac:dyDescent="0.2">
      <c r="B2056" s="480"/>
      <c r="D2056" s="480"/>
      <c r="E2056" s="487"/>
    </row>
    <row r="2057" spans="2:5" s="395" customFormat="1" x14ac:dyDescent="0.2">
      <c r="B2057" s="480"/>
      <c r="D2057" s="480"/>
      <c r="E2057" s="487"/>
    </row>
    <row r="2058" spans="2:5" s="395" customFormat="1" x14ac:dyDescent="0.2">
      <c r="B2058" s="480"/>
      <c r="D2058" s="480"/>
      <c r="E2058" s="487"/>
    </row>
    <row r="2059" spans="2:5" s="395" customFormat="1" x14ac:dyDescent="0.2">
      <c r="B2059" s="480"/>
      <c r="D2059" s="480"/>
      <c r="E2059" s="487"/>
    </row>
    <row r="2060" spans="2:5" s="395" customFormat="1" x14ac:dyDescent="0.2">
      <c r="B2060" s="480"/>
      <c r="D2060" s="480"/>
      <c r="E2060" s="487"/>
    </row>
    <row r="2061" spans="2:5" s="395" customFormat="1" x14ac:dyDescent="0.2">
      <c r="B2061" s="480"/>
      <c r="D2061" s="480"/>
      <c r="E2061" s="487"/>
    </row>
    <row r="2062" spans="2:5" s="395" customFormat="1" x14ac:dyDescent="0.2">
      <c r="B2062" s="480"/>
      <c r="D2062" s="480"/>
      <c r="E2062" s="487"/>
    </row>
    <row r="2063" spans="2:5" s="395" customFormat="1" x14ac:dyDescent="0.2">
      <c r="B2063" s="480"/>
      <c r="D2063" s="480"/>
      <c r="E2063" s="487"/>
    </row>
    <row r="2064" spans="2:5" s="395" customFormat="1" x14ac:dyDescent="0.2">
      <c r="B2064" s="480"/>
      <c r="D2064" s="480"/>
      <c r="E2064" s="487"/>
    </row>
    <row r="2065" spans="2:5" s="395" customFormat="1" x14ac:dyDescent="0.2">
      <c r="B2065" s="480"/>
      <c r="D2065" s="480"/>
      <c r="E2065" s="487"/>
    </row>
    <row r="2066" spans="2:5" s="395" customFormat="1" x14ac:dyDescent="0.2">
      <c r="B2066" s="480"/>
      <c r="D2066" s="480"/>
      <c r="E2066" s="487"/>
    </row>
    <row r="2067" spans="2:5" s="395" customFormat="1" x14ac:dyDescent="0.2">
      <c r="B2067" s="480"/>
      <c r="D2067" s="480"/>
      <c r="E2067" s="487"/>
    </row>
    <row r="2068" spans="2:5" s="395" customFormat="1" x14ac:dyDescent="0.2">
      <c r="B2068" s="480"/>
      <c r="D2068" s="480"/>
      <c r="E2068" s="487"/>
    </row>
    <row r="2069" spans="2:5" s="395" customFormat="1" x14ac:dyDescent="0.2">
      <c r="B2069" s="480"/>
      <c r="D2069" s="480"/>
      <c r="E2069" s="487"/>
    </row>
    <row r="2070" spans="2:5" s="395" customFormat="1" x14ac:dyDescent="0.2">
      <c r="B2070" s="480"/>
      <c r="D2070" s="480"/>
      <c r="E2070" s="487"/>
    </row>
    <row r="2071" spans="2:5" s="395" customFormat="1" x14ac:dyDescent="0.2">
      <c r="B2071" s="480"/>
      <c r="D2071" s="480"/>
      <c r="E2071" s="487"/>
    </row>
    <row r="2072" spans="2:5" s="395" customFormat="1" x14ac:dyDescent="0.2">
      <c r="B2072" s="480"/>
      <c r="D2072" s="480"/>
      <c r="E2072" s="487"/>
    </row>
    <row r="2073" spans="2:5" s="395" customFormat="1" x14ac:dyDescent="0.2">
      <c r="B2073" s="480"/>
      <c r="D2073" s="480"/>
      <c r="E2073" s="487"/>
    </row>
    <row r="2074" spans="2:5" s="395" customFormat="1" x14ac:dyDescent="0.2">
      <c r="B2074" s="480"/>
      <c r="D2074" s="480"/>
      <c r="E2074" s="487"/>
    </row>
    <row r="2075" spans="2:5" s="395" customFormat="1" x14ac:dyDescent="0.2">
      <c r="B2075" s="480"/>
      <c r="D2075" s="480"/>
      <c r="E2075" s="487"/>
    </row>
    <row r="2076" spans="2:5" s="395" customFormat="1" x14ac:dyDescent="0.2">
      <c r="B2076" s="480"/>
      <c r="D2076" s="480"/>
      <c r="E2076" s="487"/>
    </row>
    <row r="2077" spans="2:5" s="395" customFormat="1" x14ac:dyDescent="0.2">
      <c r="B2077" s="480"/>
      <c r="D2077" s="480"/>
      <c r="E2077" s="487"/>
    </row>
    <row r="2078" spans="2:5" s="395" customFormat="1" x14ac:dyDescent="0.2">
      <c r="B2078" s="480"/>
      <c r="D2078" s="480"/>
      <c r="E2078" s="487"/>
    </row>
    <row r="2079" spans="2:5" s="395" customFormat="1" x14ac:dyDescent="0.2">
      <c r="B2079" s="480"/>
      <c r="D2079" s="480"/>
      <c r="E2079" s="487"/>
    </row>
    <row r="2080" spans="2:5" s="395" customFormat="1" x14ac:dyDescent="0.2">
      <c r="B2080" s="480"/>
      <c r="D2080" s="480"/>
      <c r="E2080" s="487"/>
    </row>
    <row r="2081" spans="2:5" s="395" customFormat="1" x14ac:dyDescent="0.2">
      <c r="B2081" s="480"/>
      <c r="D2081" s="480"/>
      <c r="E2081" s="487"/>
    </row>
    <row r="2082" spans="2:5" s="395" customFormat="1" x14ac:dyDescent="0.2">
      <c r="B2082" s="480"/>
      <c r="D2082" s="480"/>
      <c r="E2082" s="487"/>
    </row>
    <row r="2083" spans="2:5" s="395" customFormat="1" x14ac:dyDescent="0.2">
      <c r="B2083" s="480"/>
      <c r="D2083" s="480"/>
      <c r="E2083" s="487"/>
    </row>
    <row r="2084" spans="2:5" s="395" customFormat="1" x14ac:dyDescent="0.2">
      <c r="B2084" s="480"/>
      <c r="D2084" s="480"/>
      <c r="E2084" s="487"/>
    </row>
    <row r="2085" spans="2:5" s="395" customFormat="1" x14ac:dyDescent="0.2">
      <c r="B2085" s="480"/>
      <c r="D2085" s="480"/>
      <c r="E2085" s="487"/>
    </row>
    <row r="2086" spans="2:5" s="395" customFormat="1" x14ac:dyDescent="0.2">
      <c r="B2086" s="480"/>
      <c r="D2086" s="480"/>
      <c r="E2086" s="487"/>
    </row>
    <row r="2087" spans="2:5" s="395" customFormat="1" x14ac:dyDescent="0.2">
      <c r="B2087" s="480"/>
      <c r="D2087" s="480"/>
      <c r="E2087" s="487"/>
    </row>
    <row r="2088" spans="2:5" s="395" customFormat="1" x14ac:dyDescent="0.2">
      <c r="B2088" s="480"/>
      <c r="D2088" s="480"/>
      <c r="E2088" s="487"/>
    </row>
    <row r="2089" spans="2:5" s="395" customFormat="1" x14ac:dyDescent="0.2">
      <c r="B2089" s="480"/>
      <c r="D2089" s="480"/>
      <c r="E2089" s="487"/>
    </row>
    <row r="2090" spans="2:5" s="395" customFormat="1" x14ac:dyDescent="0.2">
      <c r="B2090" s="480"/>
      <c r="D2090" s="480"/>
      <c r="E2090" s="487"/>
    </row>
    <row r="2091" spans="2:5" s="395" customFormat="1" x14ac:dyDescent="0.2">
      <c r="B2091" s="480"/>
      <c r="D2091" s="480"/>
      <c r="E2091" s="487"/>
    </row>
    <row r="2092" spans="2:5" s="395" customFormat="1" x14ac:dyDescent="0.2">
      <c r="B2092" s="480"/>
      <c r="D2092" s="480"/>
      <c r="E2092" s="487"/>
    </row>
    <row r="2093" spans="2:5" s="395" customFormat="1" x14ac:dyDescent="0.2">
      <c r="B2093" s="480"/>
      <c r="D2093" s="480"/>
      <c r="E2093" s="487"/>
    </row>
    <row r="2094" spans="2:5" s="395" customFormat="1" x14ac:dyDescent="0.2">
      <c r="B2094" s="480"/>
      <c r="D2094" s="480"/>
      <c r="E2094" s="487"/>
    </row>
    <row r="2095" spans="2:5" s="395" customFormat="1" x14ac:dyDescent="0.2">
      <c r="B2095" s="480"/>
      <c r="D2095" s="480"/>
      <c r="E2095" s="487"/>
    </row>
    <row r="2096" spans="2:5" s="395" customFormat="1" x14ac:dyDescent="0.2">
      <c r="B2096" s="480"/>
      <c r="D2096" s="480"/>
      <c r="E2096" s="487"/>
    </row>
    <row r="2097" spans="2:5" s="395" customFormat="1" x14ac:dyDescent="0.2">
      <c r="B2097" s="480"/>
      <c r="D2097" s="480"/>
      <c r="E2097" s="487"/>
    </row>
    <row r="2098" spans="2:5" s="395" customFormat="1" x14ac:dyDescent="0.2">
      <c r="B2098" s="480"/>
      <c r="D2098" s="480"/>
      <c r="E2098" s="487"/>
    </row>
    <row r="2099" spans="2:5" s="395" customFormat="1" x14ac:dyDescent="0.2">
      <c r="B2099" s="480"/>
      <c r="D2099" s="480"/>
      <c r="E2099" s="487"/>
    </row>
    <row r="2100" spans="2:5" s="395" customFormat="1" x14ac:dyDescent="0.2">
      <c r="B2100" s="480"/>
      <c r="D2100" s="480"/>
      <c r="E2100" s="487"/>
    </row>
    <row r="2101" spans="2:5" s="395" customFormat="1" x14ac:dyDescent="0.2">
      <c r="B2101" s="480"/>
      <c r="D2101" s="480"/>
      <c r="E2101" s="487"/>
    </row>
    <row r="2102" spans="2:5" s="395" customFormat="1" x14ac:dyDescent="0.2">
      <c r="B2102" s="480"/>
      <c r="D2102" s="480"/>
      <c r="E2102" s="487"/>
    </row>
    <row r="2103" spans="2:5" s="395" customFormat="1" x14ac:dyDescent="0.2">
      <c r="B2103" s="480"/>
      <c r="D2103" s="480"/>
      <c r="E2103" s="487"/>
    </row>
    <row r="2104" spans="2:5" s="395" customFormat="1" x14ac:dyDescent="0.2">
      <c r="B2104" s="480"/>
      <c r="D2104" s="480"/>
      <c r="E2104" s="487"/>
    </row>
    <row r="2105" spans="2:5" s="395" customFormat="1" x14ac:dyDescent="0.2">
      <c r="B2105" s="480"/>
      <c r="D2105" s="480"/>
      <c r="E2105" s="487"/>
    </row>
    <row r="2106" spans="2:5" s="395" customFormat="1" x14ac:dyDescent="0.2">
      <c r="B2106" s="480"/>
      <c r="D2106" s="480"/>
      <c r="E2106" s="487"/>
    </row>
    <row r="2107" spans="2:5" s="395" customFormat="1" x14ac:dyDescent="0.2">
      <c r="B2107" s="480"/>
      <c r="D2107" s="480"/>
      <c r="E2107" s="487"/>
    </row>
    <row r="2108" spans="2:5" s="395" customFormat="1" x14ac:dyDescent="0.2">
      <c r="B2108" s="480"/>
      <c r="D2108" s="480"/>
      <c r="E2108" s="487"/>
    </row>
    <row r="2109" spans="2:5" s="395" customFormat="1" x14ac:dyDescent="0.2">
      <c r="B2109" s="480"/>
      <c r="D2109" s="480"/>
      <c r="E2109" s="487"/>
    </row>
    <row r="2110" spans="2:5" s="395" customFormat="1" x14ac:dyDescent="0.2">
      <c r="B2110" s="480"/>
      <c r="D2110" s="480"/>
      <c r="E2110" s="487"/>
    </row>
    <row r="2111" spans="2:5" s="395" customFormat="1" x14ac:dyDescent="0.2">
      <c r="B2111" s="480"/>
      <c r="D2111" s="480"/>
      <c r="E2111" s="487"/>
    </row>
    <row r="2112" spans="2:5" s="395" customFormat="1" x14ac:dyDescent="0.2">
      <c r="B2112" s="480"/>
      <c r="D2112" s="480"/>
      <c r="E2112" s="487"/>
    </row>
    <row r="2113" spans="2:5" s="395" customFormat="1" x14ac:dyDescent="0.2">
      <c r="B2113" s="480"/>
      <c r="D2113" s="480"/>
      <c r="E2113" s="487"/>
    </row>
    <row r="2114" spans="2:5" s="395" customFormat="1" x14ac:dyDescent="0.2">
      <c r="B2114" s="480"/>
      <c r="D2114" s="480"/>
      <c r="E2114" s="487"/>
    </row>
    <row r="2115" spans="2:5" s="395" customFormat="1" x14ac:dyDescent="0.2">
      <c r="B2115" s="480"/>
      <c r="D2115" s="480"/>
      <c r="E2115" s="487"/>
    </row>
    <row r="2116" spans="2:5" s="395" customFormat="1" x14ac:dyDescent="0.2">
      <c r="B2116" s="480"/>
      <c r="D2116" s="480"/>
      <c r="E2116" s="487"/>
    </row>
    <row r="2117" spans="2:5" s="395" customFormat="1" x14ac:dyDescent="0.2">
      <c r="B2117" s="480"/>
      <c r="D2117" s="480"/>
      <c r="E2117" s="487"/>
    </row>
    <row r="2118" spans="2:5" s="395" customFormat="1" x14ac:dyDescent="0.2">
      <c r="B2118" s="480"/>
      <c r="D2118" s="480"/>
      <c r="E2118" s="487"/>
    </row>
    <row r="2119" spans="2:5" s="395" customFormat="1" x14ac:dyDescent="0.2">
      <c r="B2119" s="480"/>
      <c r="D2119" s="480"/>
      <c r="E2119" s="487"/>
    </row>
    <row r="2120" spans="2:5" s="395" customFormat="1" x14ac:dyDescent="0.2">
      <c r="B2120" s="480"/>
      <c r="D2120" s="480"/>
      <c r="E2120" s="487"/>
    </row>
    <row r="2121" spans="2:5" s="395" customFormat="1" x14ac:dyDescent="0.2">
      <c r="B2121" s="480"/>
      <c r="D2121" s="480"/>
      <c r="E2121" s="487"/>
    </row>
    <row r="2122" spans="2:5" s="395" customFormat="1" x14ac:dyDescent="0.2">
      <c r="B2122" s="480"/>
      <c r="D2122" s="480"/>
      <c r="E2122" s="487"/>
    </row>
    <row r="2123" spans="2:5" s="395" customFormat="1" x14ac:dyDescent="0.2">
      <c r="B2123" s="480"/>
      <c r="D2123" s="480"/>
      <c r="E2123" s="487"/>
    </row>
    <row r="2124" spans="2:5" s="395" customFormat="1" x14ac:dyDescent="0.2">
      <c r="B2124" s="480"/>
      <c r="D2124" s="480"/>
      <c r="E2124" s="487"/>
    </row>
    <row r="2125" spans="2:5" s="395" customFormat="1" x14ac:dyDescent="0.2">
      <c r="B2125" s="480"/>
      <c r="D2125" s="480"/>
      <c r="E2125" s="487"/>
    </row>
    <row r="2126" spans="2:5" s="395" customFormat="1" x14ac:dyDescent="0.2">
      <c r="B2126" s="480"/>
      <c r="D2126" s="480"/>
      <c r="E2126" s="487"/>
    </row>
    <row r="2127" spans="2:5" s="395" customFormat="1" x14ac:dyDescent="0.2">
      <c r="B2127" s="480"/>
      <c r="D2127" s="480"/>
      <c r="E2127" s="487"/>
    </row>
    <row r="2128" spans="2:5" s="395" customFormat="1" x14ac:dyDescent="0.2">
      <c r="B2128" s="480"/>
      <c r="D2128" s="480"/>
      <c r="E2128" s="487"/>
    </row>
    <row r="2129" spans="2:5" s="395" customFormat="1" x14ac:dyDescent="0.2">
      <c r="B2129" s="480"/>
      <c r="D2129" s="480"/>
      <c r="E2129" s="487"/>
    </row>
    <row r="2130" spans="2:5" s="395" customFormat="1" x14ac:dyDescent="0.2">
      <c r="B2130" s="480"/>
      <c r="D2130" s="480"/>
      <c r="E2130" s="487"/>
    </row>
    <row r="2131" spans="2:5" s="395" customFormat="1" x14ac:dyDescent="0.2">
      <c r="B2131" s="480"/>
      <c r="D2131" s="480"/>
      <c r="E2131" s="487"/>
    </row>
    <row r="2132" spans="2:5" s="395" customFormat="1" x14ac:dyDescent="0.2">
      <c r="B2132" s="480"/>
      <c r="D2132" s="480"/>
      <c r="E2132" s="487"/>
    </row>
    <row r="2133" spans="2:5" s="395" customFormat="1" x14ac:dyDescent="0.2">
      <c r="B2133" s="480"/>
      <c r="D2133" s="480"/>
      <c r="E2133" s="487"/>
    </row>
    <row r="2134" spans="2:5" s="395" customFormat="1" x14ac:dyDescent="0.2">
      <c r="B2134" s="480"/>
      <c r="D2134" s="480"/>
      <c r="E2134" s="487"/>
    </row>
    <row r="2135" spans="2:5" s="395" customFormat="1" x14ac:dyDescent="0.2">
      <c r="B2135" s="480"/>
      <c r="D2135" s="480"/>
      <c r="E2135" s="487"/>
    </row>
    <row r="2136" spans="2:5" s="395" customFormat="1" x14ac:dyDescent="0.2">
      <c r="B2136" s="480"/>
      <c r="D2136" s="480"/>
      <c r="E2136" s="487"/>
    </row>
    <row r="2137" spans="2:5" s="395" customFormat="1" x14ac:dyDescent="0.2">
      <c r="B2137" s="480"/>
      <c r="D2137" s="480"/>
      <c r="E2137" s="487"/>
    </row>
    <row r="2138" spans="2:5" s="395" customFormat="1" x14ac:dyDescent="0.2">
      <c r="B2138" s="480"/>
      <c r="D2138" s="480"/>
      <c r="E2138" s="487"/>
    </row>
    <row r="2139" spans="2:5" s="395" customFormat="1" x14ac:dyDescent="0.2">
      <c r="B2139" s="480"/>
      <c r="D2139" s="480"/>
      <c r="E2139" s="487"/>
    </row>
    <row r="2140" spans="2:5" s="395" customFormat="1" x14ac:dyDescent="0.2">
      <c r="B2140" s="480"/>
      <c r="D2140" s="480"/>
      <c r="E2140" s="487"/>
    </row>
    <row r="2141" spans="2:5" s="395" customFormat="1" x14ac:dyDescent="0.2">
      <c r="B2141" s="480"/>
      <c r="D2141" s="480"/>
      <c r="E2141" s="487"/>
    </row>
    <row r="2142" spans="2:5" s="395" customFormat="1" x14ac:dyDescent="0.2">
      <c r="B2142" s="480"/>
      <c r="D2142" s="480"/>
      <c r="E2142" s="487"/>
    </row>
    <row r="2143" spans="2:5" s="395" customFormat="1" x14ac:dyDescent="0.2">
      <c r="B2143" s="480"/>
      <c r="D2143" s="480"/>
      <c r="E2143" s="487"/>
    </row>
    <row r="2144" spans="2:5" s="395" customFormat="1" x14ac:dyDescent="0.2">
      <c r="B2144" s="480"/>
      <c r="D2144" s="480"/>
      <c r="E2144" s="487"/>
    </row>
    <row r="2145" spans="2:5" s="395" customFormat="1" x14ac:dyDescent="0.2">
      <c r="B2145" s="480"/>
      <c r="D2145" s="480"/>
      <c r="E2145" s="487"/>
    </row>
    <row r="2146" spans="2:5" s="395" customFormat="1" x14ac:dyDescent="0.2">
      <c r="B2146" s="480"/>
      <c r="D2146" s="480"/>
      <c r="E2146" s="487"/>
    </row>
    <row r="2147" spans="2:5" s="395" customFormat="1" x14ac:dyDescent="0.2">
      <c r="B2147" s="480"/>
      <c r="D2147" s="480"/>
      <c r="E2147" s="487"/>
    </row>
    <row r="2148" spans="2:5" s="395" customFormat="1" x14ac:dyDescent="0.2">
      <c r="B2148" s="480"/>
      <c r="D2148" s="480"/>
      <c r="E2148" s="487"/>
    </row>
    <row r="2149" spans="2:5" s="395" customFormat="1" x14ac:dyDescent="0.2">
      <c r="B2149" s="480"/>
      <c r="D2149" s="480"/>
      <c r="E2149" s="487"/>
    </row>
    <row r="2150" spans="2:5" s="395" customFormat="1" x14ac:dyDescent="0.2">
      <c r="B2150" s="480"/>
      <c r="D2150" s="480"/>
      <c r="E2150" s="487"/>
    </row>
    <row r="2151" spans="2:5" s="395" customFormat="1" x14ac:dyDescent="0.2">
      <c r="B2151" s="480"/>
      <c r="D2151" s="480"/>
      <c r="E2151" s="487"/>
    </row>
    <row r="2152" spans="2:5" s="395" customFormat="1" x14ac:dyDescent="0.2">
      <c r="B2152" s="480"/>
      <c r="D2152" s="480"/>
      <c r="E2152" s="487"/>
    </row>
    <row r="2153" spans="2:5" s="395" customFormat="1" x14ac:dyDescent="0.2">
      <c r="B2153" s="480"/>
      <c r="D2153" s="480"/>
      <c r="E2153" s="487"/>
    </row>
    <row r="2154" spans="2:5" s="395" customFormat="1" x14ac:dyDescent="0.2">
      <c r="B2154" s="480"/>
      <c r="D2154" s="480"/>
      <c r="E2154" s="487"/>
    </row>
    <row r="2155" spans="2:5" s="395" customFormat="1" x14ac:dyDescent="0.2">
      <c r="B2155" s="480"/>
      <c r="D2155" s="480"/>
      <c r="E2155" s="487"/>
    </row>
    <row r="2156" spans="2:5" s="395" customFormat="1" x14ac:dyDescent="0.2">
      <c r="B2156" s="480"/>
      <c r="D2156" s="480"/>
      <c r="E2156" s="487"/>
    </row>
    <row r="2157" spans="2:5" s="395" customFormat="1" x14ac:dyDescent="0.2">
      <c r="B2157" s="480"/>
      <c r="D2157" s="480"/>
      <c r="E2157" s="487"/>
    </row>
    <row r="2158" spans="2:5" s="395" customFormat="1" x14ac:dyDescent="0.2">
      <c r="B2158" s="480"/>
      <c r="D2158" s="480"/>
      <c r="E2158" s="487"/>
    </row>
    <row r="2159" spans="2:5" s="395" customFormat="1" x14ac:dyDescent="0.2">
      <c r="B2159" s="480"/>
      <c r="D2159" s="480"/>
      <c r="E2159" s="487"/>
    </row>
    <row r="2160" spans="2:5" s="395" customFormat="1" x14ac:dyDescent="0.2">
      <c r="B2160" s="480"/>
      <c r="D2160" s="480"/>
      <c r="E2160" s="487"/>
    </row>
    <row r="2161" spans="2:5" s="395" customFormat="1" x14ac:dyDescent="0.2">
      <c r="B2161" s="480"/>
      <c r="D2161" s="480"/>
      <c r="E2161" s="487"/>
    </row>
    <row r="2162" spans="2:5" s="395" customFormat="1" x14ac:dyDescent="0.2">
      <c r="B2162" s="480"/>
      <c r="D2162" s="480"/>
      <c r="E2162" s="487"/>
    </row>
    <row r="2163" spans="2:5" s="395" customFormat="1" x14ac:dyDescent="0.2">
      <c r="B2163" s="480"/>
      <c r="D2163" s="480"/>
      <c r="E2163" s="487"/>
    </row>
    <row r="2164" spans="2:5" s="395" customFormat="1" x14ac:dyDescent="0.2">
      <c r="B2164" s="480"/>
      <c r="D2164" s="480"/>
      <c r="E2164" s="487"/>
    </row>
    <row r="2165" spans="2:5" s="395" customFormat="1" x14ac:dyDescent="0.2">
      <c r="B2165" s="480"/>
      <c r="D2165" s="480"/>
      <c r="E2165" s="487"/>
    </row>
    <row r="2166" spans="2:5" s="395" customFormat="1" x14ac:dyDescent="0.2">
      <c r="B2166" s="480"/>
      <c r="D2166" s="480"/>
      <c r="E2166" s="487"/>
    </row>
    <row r="2167" spans="2:5" s="395" customFormat="1" x14ac:dyDescent="0.2">
      <c r="B2167" s="480"/>
      <c r="D2167" s="480"/>
      <c r="E2167" s="487"/>
    </row>
    <row r="2168" spans="2:5" s="395" customFormat="1" x14ac:dyDescent="0.2">
      <c r="B2168" s="480"/>
      <c r="D2168" s="480"/>
      <c r="E2168" s="487"/>
    </row>
    <row r="2169" spans="2:5" s="395" customFormat="1" x14ac:dyDescent="0.2">
      <c r="B2169" s="480"/>
      <c r="D2169" s="480"/>
      <c r="E2169" s="487"/>
    </row>
    <row r="2170" spans="2:5" s="395" customFormat="1" x14ac:dyDescent="0.2">
      <c r="B2170" s="480"/>
      <c r="D2170" s="480"/>
      <c r="E2170" s="487"/>
    </row>
    <row r="2171" spans="2:5" s="395" customFormat="1" x14ac:dyDescent="0.2">
      <c r="B2171" s="480"/>
      <c r="D2171" s="480"/>
      <c r="E2171" s="487"/>
    </row>
    <row r="2172" spans="2:5" s="395" customFormat="1" x14ac:dyDescent="0.2">
      <c r="B2172" s="480"/>
      <c r="D2172" s="480"/>
      <c r="E2172" s="487"/>
    </row>
    <row r="2173" spans="2:5" s="395" customFormat="1" x14ac:dyDescent="0.2">
      <c r="B2173" s="480"/>
      <c r="D2173" s="480"/>
      <c r="E2173" s="487"/>
    </row>
    <row r="2174" spans="2:5" s="395" customFormat="1" x14ac:dyDescent="0.2">
      <c r="B2174" s="480"/>
      <c r="D2174" s="480"/>
      <c r="E2174" s="487"/>
    </row>
    <row r="2175" spans="2:5" s="395" customFormat="1" x14ac:dyDescent="0.2">
      <c r="B2175" s="480"/>
      <c r="D2175" s="480"/>
      <c r="E2175" s="487"/>
    </row>
    <row r="2176" spans="2:5" s="395" customFormat="1" x14ac:dyDescent="0.2">
      <c r="B2176" s="480"/>
      <c r="D2176" s="480"/>
      <c r="E2176" s="487"/>
    </row>
    <row r="2177" spans="2:5" s="395" customFormat="1" x14ac:dyDescent="0.2">
      <c r="B2177" s="480"/>
      <c r="D2177" s="480"/>
      <c r="E2177" s="487"/>
    </row>
    <row r="2178" spans="2:5" s="395" customFormat="1" x14ac:dyDescent="0.2">
      <c r="B2178" s="480"/>
      <c r="D2178" s="480"/>
      <c r="E2178" s="487"/>
    </row>
    <row r="2179" spans="2:5" s="395" customFormat="1" x14ac:dyDescent="0.2">
      <c r="B2179" s="480"/>
      <c r="D2179" s="480"/>
      <c r="E2179" s="487"/>
    </row>
    <row r="2180" spans="2:5" s="395" customFormat="1" x14ac:dyDescent="0.2">
      <c r="B2180" s="480"/>
      <c r="D2180" s="480"/>
      <c r="E2180" s="487"/>
    </row>
    <row r="2181" spans="2:5" s="395" customFormat="1" x14ac:dyDescent="0.2">
      <c r="B2181" s="480"/>
      <c r="D2181" s="480"/>
      <c r="E2181" s="487"/>
    </row>
    <row r="2182" spans="2:5" s="395" customFormat="1" x14ac:dyDescent="0.2">
      <c r="B2182" s="480"/>
      <c r="D2182" s="480"/>
      <c r="E2182" s="487"/>
    </row>
    <row r="2183" spans="2:5" s="395" customFormat="1" x14ac:dyDescent="0.2">
      <c r="B2183" s="480"/>
      <c r="D2183" s="480"/>
      <c r="E2183" s="487"/>
    </row>
    <row r="2184" spans="2:5" s="395" customFormat="1" x14ac:dyDescent="0.2">
      <c r="B2184" s="480"/>
      <c r="D2184" s="480"/>
      <c r="E2184" s="487"/>
    </row>
    <row r="2185" spans="2:5" s="395" customFormat="1" x14ac:dyDescent="0.2">
      <c r="B2185" s="480"/>
      <c r="D2185" s="480"/>
      <c r="E2185" s="487"/>
    </row>
    <row r="2186" spans="2:5" s="395" customFormat="1" x14ac:dyDescent="0.2">
      <c r="B2186" s="480"/>
      <c r="D2186" s="480"/>
      <c r="E2186" s="487"/>
    </row>
    <row r="2187" spans="2:5" s="395" customFormat="1" x14ac:dyDescent="0.2">
      <c r="B2187" s="480"/>
      <c r="D2187" s="480"/>
      <c r="E2187" s="487"/>
    </row>
    <row r="2188" spans="2:5" s="395" customFormat="1" x14ac:dyDescent="0.2">
      <c r="B2188" s="480"/>
      <c r="D2188" s="480"/>
      <c r="E2188" s="487"/>
    </row>
    <row r="2189" spans="2:5" s="395" customFormat="1" x14ac:dyDescent="0.2">
      <c r="B2189" s="480"/>
      <c r="D2189" s="480"/>
      <c r="E2189" s="487"/>
    </row>
    <row r="2190" spans="2:5" s="395" customFormat="1" x14ac:dyDescent="0.2">
      <c r="B2190" s="480"/>
      <c r="D2190" s="480"/>
      <c r="E2190" s="487"/>
    </row>
    <row r="2191" spans="2:5" s="395" customFormat="1" x14ac:dyDescent="0.2">
      <c r="B2191" s="480"/>
      <c r="D2191" s="480"/>
      <c r="E2191" s="487"/>
    </row>
    <row r="2192" spans="2:5" s="395" customFormat="1" x14ac:dyDescent="0.2">
      <c r="B2192" s="480"/>
      <c r="D2192" s="480"/>
      <c r="E2192" s="487"/>
    </row>
    <row r="2193" spans="2:5" s="395" customFormat="1" x14ac:dyDescent="0.2">
      <c r="B2193" s="480"/>
      <c r="D2193" s="480"/>
      <c r="E2193" s="487"/>
    </row>
    <row r="2194" spans="2:5" s="395" customFormat="1" x14ac:dyDescent="0.2">
      <c r="B2194" s="480"/>
      <c r="D2194" s="480"/>
      <c r="E2194" s="487"/>
    </row>
    <row r="2195" spans="2:5" s="395" customFormat="1" x14ac:dyDescent="0.2">
      <c r="B2195" s="480"/>
      <c r="D2195" s="480"/>
      <c r="E2195" s="487"/>
    </row>
    <row r="2196" spans="2:5" s="395" customFormat="1" x14ac:dyDescent="0.2">
      <c r="B2196" s="480"/>
      <c r="D2196" s="480"/>
      <c r="E2196" s="487"/>
    </row>
    <row r="2197" spans="2:5" s="395" customFormat="1" x14ac:dyDescent="0.2">
      <c r="B2197" s="480"/>
      <c r="D2197" s="480"/>
      <c r="E2197" s="487"/>
    </row>
    <row r="2198" spans="2:5" s="395" customFormat="1" x14ac:dyDescent="0.2">
      <c r="B2198" s="480"/>
      <c r="D2198" s="480"/>
      <c r="E2198" s="487"/>
    </row>
    <row r="2199" spans="2:5" s="395" customFormat="1" x14ac:dyDescent="0.2">
      <c r="B2199" s="480"/>
      <c r="D2199" s="480"/>
      <c r="E2199" s="487"/>
    </row>
    <row r="2200" spans="2:5" s="395" customFormat="1" x14ac:dyDescent="0.2">
      <c r="B2200" s="480"/>
      <c r="D2200" s="480"/>
      <c r="E2200" s="487"/>
    </row>
    <row r="2201" spans="2:5" s="395" customFormat="1" x14ac:dyDescent="0.2">
      <c r="B2201" s="480"/>
      <c r="D2201" s="480"/>
      <c r="E2201" s="487"/>
    </row>
    <row r="2202" spans="2:5" s="395" customFormat="1" x14ac:dyDescent="0.2">
      <c r="B2202" s="480"/>
      <c r="D2202" s="480"/>
      <c r="E2202" s="487"/>
    </row>
    <row r="2203" spans="2:5" s="395" customFormat="1" x14ac:dyDescent="0.2">
      <c r="B2203" s="480"/>
      <c r="D2203" s="480"/>
      <c r="E2203" s="487"/>
    </row>
    <row r="2204" spans="2:5" s="395" customFormat="1" x14ac:dyDescent="0.2">
      <c r="B2204" s="480"/>
      <c r="D2204" s="480"/>
      <c r="E2204" s="487"/>
    </row>
    <row r="2205" spans="2:5" s="395" customFormat="1" x14ac:dyDescent="0.2">
      <c r="B2205" s="480"/>
      <c r="D2205" s="480"/>
      <c r="E2205" s="487"/>
    </row>
    <row r="2206" spans="2:5" s="395" customFormat="1" x14ac:dyDescent="0.2">
      <c r="B2206" s="480"/>
      <c r="D2206" s="480"/>
      <c r="E2206" s="487"/>
    </row>
    <row r="2207" spans="2:5" s="395" customFormat="1" x14ac:dyDescent="0.2">
      <c r="B2207" s="480"/>
      <c r="D2207" s="480"/>
      <c r="E2207" s="487"/>
    </row>
    <row r="2208" spans="2:5" s="395" customFormat="1" x14ac:dyDescent="0.2">
      <c r="B2208" s="480"/>
      <c r="D2208" s="480"/>
      <c r="E2208" s="487"/>
    </row>
    <row r="2209" spans="2:5" s="395" customFormat="1" x14ac:dyDescent="0.2">
      <c r="B2209" s="480"/>
      <c r="D2209" s="480"/>
      <c r="E2209" s="487"/>
    </row>
    <row r="2210" spans="2:5" s="395" customFormat="1" x14ac:dyDescent="0.2">
      <c r="B2210" s="480"/>
      <c r="D2210" s="480"/>
      <c r="E2210" s="487"/>
    </row>
    <row r="2211" spans="2:5" s="395" customFormat="1" x14ac:dyDescent="0.2">
      <c r="B2211" s="480"/>
      <c r="D2211" s="480"/>
      <c r="E2211" s="487"/>
    </row>
    <row r="2212" spans="2:5" s="395" customFormat="1" x14ac:dyDescent="0.2">
      <c r="B2212" s="480"/>
      <c r="D2212" s="480"/>
      <c r="E2212" s="487"/>
    </row>
    <row r="2213" spans="2:5" s="395" customFormat="1" x14ac:dyDescent="0.2">
      <c r="B2213" s="480"/>
      <c r="D2213" s="480"/>
      <c r="E2213" s="487"/>
    </row>
    <row r="2214" spans="2:5" s="395" customFormat="1" x14ac:dyDescent="0.2">
      <c r="B2214" s="480"/>
      <c r="D2214" s="480"/>
      <c r="E2214" s="487"/>
    </row>
    <row r="2215" spans="2:5" s="395" customFormat="1" x14ac:dyDescent="0.2">
      <c r="B2215" s="480"/>
      <c r="D2215" s="480"/>
      <c r="E2215" s="487"/>
    </row>
    <row r="2216" spans="2:5" s="395" customFormat="1" x14ac:dyDescent="0.2">
      <c r="B2216" s="480"/>
      <c r="D2216" s="480"/>
      <c r="E2216" s="487"/>
    </row>
    <row r="2217" spans="2:5" s="395" customFormat="1" x14ac:dyDescent="0.2">
      <c r="B2217" s="480"/>
      <c r="D2217" s="480"/>
      <c r="E2217" s="487"/>
    </row>
    <row r="2218" spans="2:5" s="395" customFormat="1" x14ac:dyDescent="0.2">
      <c r="B2218" s="480"/>
      <c r="D2218" s="480"/>
      <c r="E2218" s="487"/>
    </row>
    <row r="2219" spans="2:5" s="395" customFormat="1" x14ac:dyDescent="0.2">
      <c r="B2219" s="480"/>
      <c r="D2219" s="480"/>
      <c r="E2219" s="487"/>
    </row>
    <row r="2220" spans="2:5" s="395" customFormat="1" x14ac:dyDescent="0.2">
      <c r="B2220" s="480"/>
      <c r="D2220" s="480"/>
      <c r="E2220" s="487"/>
    </row>
    <row r="2221" spans="2:5" s="395" customFormat="1" x14ac:dyDescent="0.2">
      <c r="B2221" s="480"/>
      <c r="D2221" s="480"/>
      <c r="E2221" s="487"/>
    </row>
    <row r="2222" spans="2:5" s="395" customFormat="1" x14ac:dyDescent="0.2">
      <c r="B2222" s="480"/>
      <c r="D2222" s="480"/>
      <c r="E2222" s="487"/>
    </row>
    <row r="2223" spans="2:5" s="395" customFormat="1" x14ac:dyDescent="0.2">
      <c r="B2223" s="480"/>
      <c r="D2223" s="480"/>
      <c r="E2223" s="487"/>
    </row>
    <row r="2224" spans="2:5" s="395" customFormat="1" x14ac:dyDescent="0.2">
      <c r="B2224" s="480"/>
      <c r="D2224" s="480"/>
      <c r="E2224" s="487"/>
    </row>
    <row r="2225" spans="2:5" s="395" customFormat="1" x14ac:dyDescent="0.2">
      <c r="B2225" s="480"/>
      <c r="D2225" s="480"/>
      <c r="E2225" s="487"/>
    </row>
    <row r="2226" spans="2:5" s="395" customFormat="1" x14ac:dyDescent="0.2">
      <c r="B2226" s="480"/>
      <c r="D2226" s="480"/>
      <c r="E2226" s="487"/>
    </row>
    <row r="2227" spans="2:5" s="395" customFormat="1" x14ac:dyDescent="0.2">
      <c r="B2227" s="480"/>
      <c r="D2227" s="480"/>
      <c r="E2227" s="487"/>
    </row>
    <row r="2228" spans="2:5" s="395" customFormat="1" x14ac:dyDescent="0.2">
      <c r="B2228" s="480"/>
      <c r="D2228" s="480"/>
      <c r="E2228" s="487"/>
    </row>
    <row r="2229" spans="2:5" s="395" customFormat="1" x14ac:dyDescent="0.2">
      <c r="B2229" s="480"/>
      <c r="D2229" s="480"/>
      <c r="E2229" s="487"/>
    </row>
    <row r="2230" spans="2:5" s="395" customFormat="1" x14ac:dyDescent="0.2">
      <c r="B2230" s="480"/>
      <c r="D2230" s="480"/>
      <c r="E2230" s="487"/>
    </row>
    <row r="2231" spans="2:5" s="395" customFormat="1" x14ac:dyDescent="0.2">
      <c r="B2231" s="480"/>
      <c r="D2231" s="480"/>
      <c r="E2231" s="487"/>
    </row>
    <row r="2232" spans="2:5" s="395" customFormat="1" x14ac:dyDescent="0.2">
      <c r="B2232" s="480"/>
      <c r="D2232" s="480"/>
      <c r="E2232" s="487"/>
    </row>
    <row r="2233" spans="2:5" s="395" customFormat="1" x14ac:dyDescent="0.2">
      <c r="B2233" s="480"/>
      <c r="D2233" s="480"/>
      <c r="E2233" s="487"/>
    </row>
    <row r="2234" spans="2:5" s="395" customFormat="1" x14ac:dyDescent="0.2">
      <c r="B2234" s="480"/>
      <c r="D2234" s="480"/>
      <c r="E2234" s="487"/>
    </row>
    <row r="2235" spans="2:5" s="395" customFormat="1" x14ac:dyDescent="0.2">
      <c r="B2235" s="480"/>
      <c r="D2235" s="480"/>
      <c r="E2235" s="487"/>
    </row>
    <row r="2236" spans="2:5" s="395" customFormat="1" x14ac:dyDescent="0.2">
      <c r="B2236" s="480"/>
      <c r="D2236" s="480"/>
      <c r="E2236" s="487"/>
    </row>
    <row r="2237" spans="2:5" s="395" customFormat="1" x14ac:dyDescent="0.2">
      <c r="B2237" s="480"/>
      <c r="D2237" s="480"/>
      <c r="E2237" s="487"/>
    </row>
    <row r="2238" spans="2:5" s="395" customFormat="1" x14ac:dyDescent="0.2">
      <c r="B2238" s="480"/>
      <c r="D2238" s="480"/>
      <c r="E2238" s="487"/>
    </row>
    <row r="2239" spans="2:5" s="395" customFormat="1" x14ac:dyDescent="0.2">
      <c r="B2239" s="480"/>
      <c r="D2239" s="480"/>
      <c r="E2239" s="487"/>
    </row>
    <row r="2240" spans="2:5" s="395" customFormat="1" x14ac:dyDescent="0.2">
      <c r="B2240" s="480"/>
      <c r="D2240" s="480"/>
      <c r="E2240" s="487"/>
    </row>
    <row r="2241" spans="2:5" s="395" customFormat="1" x14ac:dyDescent="0.2">
      <c r="B2241" s="480"/>
      <c r="D2241" s="480"/>
      <c r="E2241" s="487"/>
    </row>
    <row r="2242" spans="2:5" s="395" customFormat="1" x14ac:dyDescent="0.2">
      <c r="B2242" s="480"/>
      <c r="D2242" s="480"/>
      <c r="E2242" s="487"/>
    </row>
    <row r="2243" spans="2:5" s="395" customFormat="1" x14ac:dyDescent="0.2">
      <c r="B2243" s="480"/>
      <c r="D2243" s="480"/>
      <c r="E2243" s="487"/>
    </row>
    <row r="2244" spans="2:5" s="395" customFormat="1" x14ac:dyDescent="0.2">
      <c r="B2244" s="480"/>
      <c r="D2244" s="480"/>
      <c r="E2244" s="487"/>
    </row>
    <row r="2245" spans="2:5" s="395" customFormat="1" x14ac:dyDescent="0.2">
      <c r="B2245" s="480"/>
      <c r="D2245" s="480"/>
      <c r="E2245" s="487"/>
    </row>
    <row r="2246" spans="2:5" s="395" customFormat="1" x14ac:dyDescent="0.2">
      <c r="B2246" s="480"/>
      <c r="D2246" s="480"/>
      <c r="E2246" s="487"/>
    </row>
    <row r="2247" spans="2:5" s="395" customFormat="1" x14ac:dyDescent="0.2">
      <c r="B2247" s="480"/>
      <c r="D2247" s="480"/>
      <c r="E2247" s="487"/>
    </row>
    <row r="2248" spans="2:5" s="395" customFormat="1" x14ac:dyDescent="0.2">
      <c r="B2248" s="480"/>
      <c r="D2248" s="480"/>
      <c r="E2248" s="487"/>
    </row>
    <row r="2249" spans="2:5" s="395" customFormat="1" x14ac:dyDescent="0.2">
      <c r="B2249" s="480"/>
      <c r="D2249" s="480"/>
      <c r="E2249" s="487"/>
    </row>
    <row r="2250" spans="2:5" s="395" customFormat="1" x14ac:dyDescent="0.2">
      <c r="B2250" s="480"/>
      <c r="D2250" s="480"/>
      <c r="E2250" s="487"/>
    </row>
    <row r="2251" spans="2:5" s="395" customFormat="1" x14ac:dyDescent="0.2">
      <c r="B2251" s="480"/>
      <c r="D2251" s="480"/>
      <c r="E2251" s="487"/>
    </row>
    <row r="2252" spans="2:5" s="395" customFormat="1" x14ac:dyDescent="0.2">
      <c r="B2252" s="480"/>
      <c r="D2252" s="480"/>
      <c r="E2252" s="487"/>
    </row>
    <row r="2253" spans="2:5" s="395" customFormat="1" x14ac:dyDescent="0.2">
      <c r="B2253" s="480"/>
      <c r="D2253" s="480"/>
      <c r="E2253" s="487"/>
    </row>
    <row r="2254" spans="2:5" s="395" customFormat="1" x14ac:dyDescent="0.2">
      <c r="B2254" s="480"/>
      <c r="D2254" s="480"/>
      <c r="E2254" s="487"/>
    </row>
    <row r="2255" spans="2:5" s="395" customFormat="1" x14ac:dyDescent="0.2">
      <c r="B2255" s="480"/>
      <c r="D2255" s="480"/>
      <c r="E2255" s="487"/>
    </row>
    <row r="2256" spans="2:5" s="395" customFormat="1" x14ac:dyDescent="0.2">
      <c r="B2256" s="480"/>
      <c r="D2256" s="480"/>
      <c r="E2256" s="487"/>
    </row>
    <row r="2257" spans="2:5" s="395" customFormat="1" x14ac:dyDescent="0.2">
      <c r="B2257" s="480"/>
      <c r="D2257" s="480"/>
      <c r="E2257" s="487"/>
    </row>
    <row r="2258" spans="2:5" s="395" customFormat="1" x14ac:dyDescent="0.2">
      <c r="B2258" s="480"/>
      <c r="D2258" s="480"/>
      <c r="E2258" s="487"/>
    </row>
    <row r="2259" spans="2:5" s="395" customFormat="1" x14ac:dyDescent="0.2">
      <c r="B2259" s="480"/>
      <c r="D2259" s="480"/>
      <c r="E2259" s="487"/>
    </row>
    <row r="2260" spans="2:5" s="395" customFormat="1" x14ac:dyDescent="0.2">
      <c r="B2260" s="480"/>
      <c r="D2260" s="480"/>
      <c r="E2260" s="487"/>
    </row>
    <row r="2261" spans="2:5" s="395" customFormat="1" x14ac:dyDescent="0.2">
      <c r="B2261" s="480"/>
      <c r="D2261" s="480"/>
      <c r="E2261" s="487"/>
    </row>
    <row r="2262" spans="2:5" s="395" customFormat="1" x14ac:dyDescent="0.2">
      <c r="B2262" s="480"/>
      <c r="D2262" s="480"/>
      <c r="E2262" s="487"/>
    </row>
    <row r="2263" spans="2:5" s="395" customFormat="1" x14ac:dyDescent="0.2">
      <c r="B2263" s="480"/>
      <c r="D2263" s="480"/>
      <c r="E2263" s="487"/>
    </row>
    <row r="2264" spans="2:5" s="395" customFormat="1" x14ac:dyDescent="0.2">
      <c r="B2264" s="480"/>
      <c r="D2264" s="480"/>
      <c r="E2264" s="487"/>
    </row>
    <row r="2265" spans="2:5" s="395" customFormat="1" x14ac:dyDescent="0.2">
      <c r="B2265" s="480"/>
      <c r="D2265" s="480"/>
      <c r="E2265" s="487"/>
    </row>
    <row r="2266" spans="2:5" s="395" customFormat="1" x14ac:dyDescent="0.2">
      <c r="B2266" s="480"/>
      <c r="D2266" s="480"/>
      <c r="E2266" s="487"/>
    </row>
    <row r="2267" spans="2:5" s="395" customFormat="1" x14ac:dyDescent="0.2">
      <c r="B2267" s="480"/>
      <c r="D2267" s="480"/>
      <c r="E2267" s="487"/>
    </row>
    <row r="2268" spans="2:5" s="395" customFormat="1" x14ac:dyDescent="0.2">
      <c r="B2268" s="480"/>
      <c r="D2268" s="480"/>
      <c r="E2268" s="487"/>
    </row>
    <row r="2269" spans="2:5" s="395" customFormat="1" x14ac:dyDescent="0.2">
      <c r="B2269" s="480"/>
      <c r="D2269" s="480"/>
      <c r="E2269" s="487"/>
    </row>
    <row r="2270" spans="2:5" s="395" customFormat="1" x14ac:dyDescent="0.2">
      <c r="B2270" s="480"/>
      <c r="D2270" s="480"/>
      <c r="E2270" s="487"/>
    </row>
    <row r="2271" spans="2:5" s="395" customFormat="1" x14ac:dyDescent="0.2">
      <c r="B2271" s="480"/>
      <c r="D2271" s="480"/>
      <c r="E2271" s="487"/>
    </row>
    <row r="2272" spans="2:5" s="395" customFormat="1" x14ac:dyDescent="0.2">
      <c r="B2272" s="480"/>
      <c r="D2272" s="480"/>
      <c r="E2272" s="487"/>
    </row>
    <row r="2273" spans="2:5" s="395" customFormat="1" x14ac:dyDescent="0.2">
      <c r="B2273" s="480"/>
      <c r="D2273" s="480"/>
      <c r="E2273" s="487"/>
    </row>
    <row r="2274" spans="2:5" s="395" customFormat="1" x14ac:dyDescent="0.2">
      <c r="B2274" s="480"/>
      <c r="D2274" s="480"/>
      <c r="E2274" s="487"/>
    </row>
    <row r="2275" spans="2:5" s="395" customFormat="1" x14ac:dyDescent="0.2">
      <c r="B2275" s="480"/>
      <c r="D2275" s="480"/>
      <c r="E2275" s="487"/>
    </row>
    <row r="2276" spans="2:5" s="395" customFormat="1" x14ac:dyDescent="0.2">
      <c r="B2276" s="480"/>
      <c r="D2276" s="480"/>
      <c r="E2276" s="487"/>
    </row>
    <row r="2277" spans="2:5" s="395" customFormat="1" x14ac:dyDescent="0.2">
      <c r="B2277" s="480"/>
      <c r="D2277" s="480"/>
      <c r="E2277" s="487"/>
    </row>
    <row r="2278" spans="2:5" s="395" customFormat="1" x14ac:dyDescent="0.2">
      <c r="B2278" s="480"/>
      <c r="D2278" s="480"/>
      <c r="E2278" s="487"/>
    </row>
    <row r="2279" spans="2:5" s="395" customFormat="1" x14ac:dyDescent="0.2">
      <c r="B2279" s="480"/>
      <c r="D2279" s="480"/>
      <c r="E2279" s="487"/>
    </row>
    <row r="2280" spans="2:5" s="395" customFormat="1" x14ac:dyDescent="0.2">
      <c r="B2280" s="480"/>
      <c r="D2280" s="480"/>
      <c r="E2280" s="487"/>
    </row>
    <row r="2281" spans="2:5" s="395" customFormat="1" x14ac:dyDescent="0.2">
      <c r="B2281" s="480"/>
      <c r="D2281" s="480"/>
      <c r="E2281" s="487"/>
    </row>
    <row r="2282" spans="2:5" s="395" customFormat="1" x14ac:dyDescent="0.2">
      <c r="B2282" s="480"/>
      <c r="D2282" s="480"/>
      <c r="E2282" s="487"/>
    </row>
    <row r="2283" spans="2:5" s="395" customFormat="1" x14ac:dyDescent="0.2">
      <c r="B2283" s="480"/>
      <c r="D2283" s="480"/>
      <c r="E2283" s="487"/>
    </row>
    <row r="2284" spans="2:5" s="395" customFormat="1" x14ac:dyDescent="0.2">
      <c r="B2284" s="480"/>
      <c r="D2284" s="480"/>
      <c r="E2284" s="487"/>
    </row>
    <row r="2285" spans="2:5" s="395" customFormat="1" x14ac:dyDescent="0.2">
      <c r="B2285" s="480"/>
      <c r="D2285" s="480"/>
      <c r="E2285" s="487"/>
    </row>
    <row r="2286" spans="2:5" s="395" customFormat="1" x14ac:dyDescent="0.2">
      <c r="B2286" s="480"/>
      <c r="D2286" s="480"/>
      <c r="E2286" s="487"/>
    </row>
    <row r="2287" spans="2:5" s="395" customFormat="1" x14ac:dyDescent="0.2">
      <c r="B2287" s="480"/>
      <c r="D2287" s="480"/>
      <c r="E2287" s="487"/>
    </row>
  </sheetData>
  <customSheetViews>
    <customSheetView guid="{31EB388F-298E-4159-9E7A-183E7E2840ED}" printArea="1"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BB41D466-AEC9-452B-88D8-BAC78012C5DB}" printArea="1"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82">
    <mergeCell ref="CP50:CU50"/>
    <mergeCell ref="CX50:DC50"/>
    <mergeCell ref="CH54:CM54"/>
    <mergeCell ref="CP54:CU54"/>
    <mergeCell ref="CX54:DC54"/>
    <mergeCell ref="CH50:CM50"/>
    <mergeCell ref="ED50:EI50"/>
    <mergeCell ref="ED54:EI54"/>
    <mergeCell ref="DN54:DS54"/>
    <mergeCell ref="DV54:EA54"/>
    <mergeCell ref="DN50:DS50"/>
    <mergeCell ref="DV50:EA50"/>
    <mergeCell ref="AG9:AH9"/>
    <mergeCell ref="BZ50:CE50"/>
    <mergeCell ref="BZ54:CE54"/>
    <mergeCell ref="AL50:AQ50"/>
    <mergeCell ref="BB50:BG50"/>
    <mergeCell ref="BR50:BW50"/>
    <mergeCell ref="AL54:AQ54"/>
    <mergeCell ref="BB54:BG54"/>
    <mergeCell ref="BR54:BW54"/>
    <mergeCell ref="F9:H9"/>
    <mergeCell ref="I9:J9"/>
    <mergeCell ref="N9:P9"/>
    <mergeCell ref="Q9:R9"/>
    <mergeCell ref="V9:X9"/>
    <mergeCell ref="F54:K54"/>
    <mergeCell ref="N54:S54"/>
    <mergeCell ref="V54:AA54"/>
    <mergeCell ref="AD54:AI54"/>
    <mergeCell ref="F50:K50"/>
    <mergeCell ref="AD50:AI50"/>
    <mergeCell ref="N50:S50"/>
    <mergeCell ref="V50:AA50"/>
    <mergeCell ref="EO9:EP9"/>
    <mergeCell ref="DN9:DP9"/>
    <mergeCell ref="DQ9:DR9"/>
    <mergeCell ref="DV9:DX9"/>
    <mergeCell ref="DY9:DZ9"/>
    <mergeCell ref="ED9:EF9"/>
    <mergeCell ref="EG9:EH9"/>
    <mergeCell ref="EL9:EN9"/>
    <mergeCell ref="CX9:CZ9"/>
    <mergeCell ref="BJ9:BL9"/>
    <mergeCell ref="BM9:BN9"/>
    <mergeCell ref="AL9:AN9"/>
    <mergeCell ref="CS9:CT9"/>
    <mergeCell ref="BB9:BD9"/>
    <mergeCell ref="BE9:BF9"/>
    <mergeCell ref="BR9:BT9"/>
    <mergeCell ref="BU9:BV9"/>
    <mergeCell ref="BZ9:CB9"/>
    <mergeCell ref="CC9:CD9"/>
    <mergeCell ref="Y9:Z9"/>
    <mergeCell ref="CX4:CZ4"/>
    <mergeCell ref="DF4:DH4"/>
    <mergeCell ref="DN4:DP4"/>
    <mergeCell ref="DV4:DX4"/>
    <mergeCell ref="AT4:AV4"/>
    <mergeCell ref="DI9:DJ9"/>
    <mergeCell ref="CH9:CJ9"/>
    <mergeCell ref="CK9:CL9"/>
    <mergeCell ref="CP9:CR9"/>
    <mergeCell ref="AD9:AF9"/>
    <mergeCell ref="DA9:DB9"/>
    <mergeCell ref="DF9:DH9"/>
    <mergeCell ref="AO9:AP9"/>
    <mergeCell ref="AT9:AV9"/>
    <mergeCell ref="AW9:AX9"/>
    <mergeCell ref="EL4:EN4"/>
    <mergeCell ref="BB4:BD4"/>
    <mergeCell ref="BJ4:BL4"/>
    <mergeCell ref="BR4:BT4"/>
    <mergeCell ref="BZ4:CB4"/>
    <mergeCell ref="CH4:CJ4"/>
    <mergeCell ref="CP4:CR4"/>
    <mergeCell ref="ED4:EF4"/>
    <mergeCell ref="F4:H4"/>
    <mergeCell ref="N4:P4"/>
    <mergeCell ref="V4:X4"/>
    <mergeCell ref="AD4:AF4"/>
    <mergeCell ref="AL4:AN4"/>
  </mergeCells>
  <phoneticPr fontId="2"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&amp;C&amp;10P&amp;P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92D050"/>
    <pageSetUpPr autoPageBreaks="0"/>
  </sheetPr>
  <dimension ref="A1:EI2287"/>
  <sheetViews>
    <sheetView showRuler="0" zoomScaleNormal="100" zoomScaleSheetLayoutView="80" workbookViewId="0">
      <pane xSplit="4" topLeftCell="E1" activePane="topRight" state="frozen"/>
      <selection activeCell="E1" sqref="E1"/>
      <selection pane="topRight" activeCell="E1" sqref="E1"/>
    </sheetView>
  </sheetViews>
  <sheetFormatPr baseColWidth="10" defaultColWidth="10" defaultRowHeight="12.75" x14ac:dyDescent="0.2"/>
  <cols>
    <col min="1" max="1" width="28.75" style="10" customWidth="1"/>
    <col min="2" max="2" width="5.875" style="57" customWidth="1"/>
    <col min="3" max="3" width="28.625" style="57" hidden="1" customWidth="1"/>
    <col min="4" max="4" width="5.875" style="57" hidden="1" customWidth="1"/>
    <col min="5" max="11" width="8.5" style="10" customWidth="1"/>
    <col min="12" max="16384" width="10" style="55"/>
  </cols>
  <sheetData>
    <row r="1" spans="1:139" s="394" customFormat="1" ht="16.5" customHeight="1" x14ac:dyDescent="0.25">
      <c r="A1" s="216" t="s">
        <v>191</v>
      </c>
      <c r="B1" s="1"/>
      <c r="C1" s="216"/>
      <c r="D1" s="1"/>
      <c r="E1" s="2"/>
      <c r="F1" s="2"/>
      <c r="G1" s="2"/>
      <c r="H1" s="2"/>
      <c r="I1" s="2"/>
      <c r="J1" s="3"/>
      <c r="K1" s="4" t="s">
        <v>141</v>
      </c>
      <c r="EI1" s="469"/>
    </row>
    <row r="2" spans="1:139" x14ac:dyDescent="0.2">
      <c r="A2" s="11"/>
      <c r="B2" s="6"/>
      <c r="C2" s="11"/>
      <c r="D2" s="6"/>
      <c r="E2" s="7"/>
      <c r="F2" s="8"/>
      <c r="G2" s="8"/>
      <c r="H2" s="8"/>
      <c r="I2" s="8"/>
      <c r="J2" s="8"/>
      <c r="K2" s="9"/>
      <c r="EI2" s="395"/>
    </row>
    <row r="3" spans="1:139" ht="6" customHeight="1" x14ac:dyDescent="0.2">
      <c r="A3" s="11" t="s">
        <v>7</v>
      </c>
      <c r="B3" s="6"/>
      <c r="C3" s="11" t="s">
        <v>7</v>
      </c>
      <c r="D3" s="6" t="s">
        <v>7</v>
      </c>
      <c r="E3" s="8" t="s">
        <v>7</v>
      </c>
      <c r="F3" s="8" t="s">
        <v>7</v>
      </c>
      <c r="G3" s="8" t="s">
        <v>7</v>
      </c>
      <c r="H3" s="8" t="s">
        <v>7</v>
      </c>
      <c r="I3" s="8" t="s">
        <v>7</v>
      </c>
      <c r="J3" s="8" t="s">
        <v>7</v>
      </c>
      <c r="K3" s="12" t="s">
        <v>7</v>
      </c>
      <c r="EI3" s="395"/>
    </row>
    <row r="4" spans="1:139" x14ac:dyDescent="0.2">
      <c r="A4" s="13" t="s">
        <v>48</v>
      </c>
      <c r="B4" s="14" t="s">
        <v>7</v>
      </c>
      <c r="C4" s="15"/>
      <c r="D4" s="14" t="s">
        <v>7</v>
      </c>
      <c r="E4" s="683" t="s">
        <v>49</v>
      </c>
      <c r="F4" s="933" t="s">
        <v>49</v>
      </c>
      <c r="G4" s="933"/>
      <c r="H4" s="934"/>
      <c r="I4" s="15" t="s">
        <v>50</v>
      </c>
      <c r="J4" s="15" t="s">
        <v>51</v>
      </c>
      <c r="K4" s="16" t="s">
        <v>13</v>
      </c>
      <c r="EI4" s="395"/>
    </row>
    <row r="5" spans="1:139" x14ac:dyDescent="0.2">
      <c r="A5" s="13" t="s">
        <v>52</v>
      </c>
      <c r="B5" s="14" t="s">
        <v>52</v>
      </c>
      <c r="C5" s="15" t="s">
        <v>52</v>
      </c>
      <c r="D5" s="14" t="s">
        <v>52</v>
      </c>
      <c r="E5" s="14" t="s">
        <v>13</v>
      </c>
      <c r="F5" s="15" t="s">
        <v>13</v>
      </c>
      <c r="G5" s="15" t="s">
        <v>13</v>
      </c>
      <c r="H5" s="14" t="s">
        <v>13</v>
      </c>
      <c r="I5" s="15" t="s">
        <v>53</v>
      </c>
      <c r="J5" s="15" t="s">
        <v>53</v>
      </c>
      <c r="K5" s="16"/>
      <c r="EI5" s="395"/>
    </row>
    <row r="6" spans="1:139" ht="15.75" hidden="1" x14ac:dyDescent="0.25">
      <c r="A6" s="216"/>
      <c r="B6" s="557"/>
      <c r="C6" s="542" t="s">
        <v>307</v>
      </c>
      <c r="D6" s="1"/>
      <c r="E6" s="491"/>
      <c r="F6" s="2"/>
      <c r="G6" s="2"/>
      <c r="H6" s="2"/>
      <c r="I6" s="2"/>
      <c r="J6" s="3"/>
      <c r="K6" s="4" t="s">
        <v>131</v>
      </c>
      <c r="EI6" s="395"/>
    </row>
    <row r="7" spans="1:139" hidden="1" x14ac:dyDescent="0.2">
      <c r="A7" s="11"/>
      <c r="B7" s="17"/>
      <c r="C7" s="8"/>
      <c r="D7" s="6"/>
      <c r="E7" s="492"/>
      <c r="F7" s="8"/>
      <c r="G7" s="8"/>
      <c r="H7" s="8"/>
      <c r="I7" s="8"/>
      <c r="J7" s="8"/>
      <c r="K7" s="9"/>
      <c r="EI7" s="395"/>
    </row>
    <row r="8" spans="1:139" ht="6" hidden="1" customHeight="1" x14ac:dyDescent="0.2">
      <c r="A8" s="11" t="s">
        <v>7</v>
      </c>
      <c r="B8" s="17" t="s">
        <v>7</v>
      </c>
      <c r="C8" s="8" t="s">
        <v>7</v>
      </c>
      <c r="D8" s="6" t="s">
        <v>7</v>
      </c>
      <c r="E8" s="493" t="s">
        <v>7</v>
      </c>
      <c r="F8" s="8" t="s">
        <v>7</v>
      </c>
      <c r="G8" s="8" t="s">
        <v>7</v>
      </c>
      <c r="H8" s="8" t="s">
        <v>7</v>
      </c>
      <c r="I8" s="8" t="s">
        <v>7</v>
      </c>
      <c r="J8" s="8" t="s">
        <v>7</v>
      </c>
      <c r="K8" s="12" t="s">
        <v>7</v>
      </c>
      <c r="EI8" s="395"/>
    </row>
    <row r="9" spans="1:139" hidden="1" x14ac:dyDescent="0.2">
      <c r="A9" s="13"/>
      <c r="B9" s="14" t="s">
        <v>7</v>
      </c>
      <c r="C9" s="543" t="s">
        <v>281</v>
      </c>
      <c r="D9" s="14" t="s">
        <v>7</v>
      </c>
      <c r="E9" s="14" t="s">
        <v>306</v>
      </c>
      <c r="F9" s="933" t="s">
        <v>306</v>
      </c>
      <c r="G9" s="933"/>
      <c r="H9" s="934"/>
      <c r="I9" s="935" t="s">
        <v>212</v>
      </c>
      <c r="J9" s="933"/>
      <c r="K9" s="16" t="s">
        <v>13</v>
      </c>
      <c r="EI9" s="395"/>
    </row>
    <row r="10" spans="1:139" hidden="1" x14ac:dyDescent="0.2">
      <c r="A10" s="13" t="s">
        <v>52</v>
      </c>
      <c r="B10" s="14" t="s">
        <v>52</v>
      </c>
      <c r="C10" s="15" t="s">
        <v>52</v>
      </c>
      <c r="D10" s="14" t="s">
        <v>52</v>
      </c>
      <c r="E10" s="14" t="s">
        <v>13</v>
      </c>
      <c r="F10" s="15" t="s">
        <v>13</v>
      </c>
      <c r="G10" s="15" t="s">
        <v>13</v>
      </c>
      <c r="H10" s="14" t="s">
        <v>13</v>
      </c>
      <c r="I10" s="15" t="s">
        <v>304</v>
      </c>
      <c r="J10" s="15" t="s">
        <v>305</v>
      </c>
      <c r="K10" s="16"/>
      <c r="EI10" s="395"/>
    </row>
    <row r="11" spans="1:139" ht="5.25" customHeight="1" x14ac:dyDescent="0.2">
      <c r="A11" s="11" t="s">
        <v>7</v>
      </c>
      <c r="B11" s="17" t="s">
        <v>7</v>
      </c>
      <c r="C11" s="8" t="s">
        <v>7</v>
      </c>
      <c r="D11" s="17" t="s">
        <v>7</v>
      </c>
      <c r="E11" s="17" t="s">
        <v>7</v>
      </c>
      <c r="F11" s="6" t="s">
        <v>7</v>
      </c>
      <c r="G11" s="6" t="s">
        <v>7</v>
      </c>
      <c r="H11" s="17" t="s">
        <v>7</v>
      </c>
      <c r="I11" s="6" t="s">
        <v>7</v>
      </c>
      <c r="J11" s="6" t="s">
        <v>7</v>
      </c>
      <c r="K11" s="18"/>
      <c r="EI11" s="395"/>
    </row>
    <row r="12" spans="1:139" x14ac:dyDescent="0.2">
      <c r="A12" s="19" t="s">
        <v>54</v>
      </c>
      <c r="B12" s="17" t="s">
        <v>7</v>
      </c>
      <c r="C12" s="544" t="s">
        <v>282</v>
      </c>
      <c r="D12" s="17" t="s">
        <v>7</v>
      </c>
      <c r="E12" s="689" t="s">
        <v>639</v>
      </c>
      <c r="F12" s="514">
        <v>2015</v>
      </c>
      <c r="G12" s="514">
        <v>2016</v>
      </c>
      <c r="H12" s="20">
        <v>2017</v>
      </c>
      <c r="I12" s="21">
        <v>2017</v>
      </c>
      <c r="J12" s="21">
        <v>2017</v>
      </c>
      <c r="K12" s="22"/>
      <c r="EI12" s="395"/>
    </row>
    <row r="13" spans="1:139" ht="5.25" customHeight="1" x14ac:dyDescent="0.2">
      <c r="A13" s="11" t="s">
        <v>7</v>
      </c>
      <c r="B13" s="17" t="s">
        <v>7</v>
      </c>
      <c r="C13" s="8" t="s">
        <v>7</v>
      </c>
      <c r="D13" s="17" t="s">
        <v>7</v>
      </c>
      <c r="E13" s="23"/>
      <c r="F13" s="24"/>
      <c r="G13" s="24"/>
      <c r="H13" s="23"/>
      <c r="I13" s="24"/>
      <c r="J13" s="24"/>
      <c r="K13" s="25"/>
      <c r="EI13" s="395"/>
    </row>
    <row r="14" spans="1:139" x14ac:dyDescent="0.2">
      <c r="A14" s="11" t="s">
        <v>55</v>
      </c>
      <c r="B14" s="17" t="s">
        <v>7</v>
      </c>
      <c r="C14" s="8" t="s">
        <v>283</v>
      </c>
      <c r="D14" s="17" t="s">
        <v>7</v>
      </c>
      <c r="E14" s="169">
        <v>56</v>
      </c>
      <c r="F14" s="170">
        <v>48</v>
      </c>
      <c r="G14" s="170">
        <v>49</v>
      </c>
      <c r="H14" s="169">
        <v>71</v>
      </c>
      <c r="I14" s="220">
        <v>18</v>
      </c>
      <c r="J14" s="170">
        <v>17</v>
      </c>
      <c r="K14" s="171"/>
      <c r="EI14" s="395"/>
    </row>
    <row r="15" spans="1:139" ht="5.25" customHeight="1" x14ac:dyDescent="0.2">
      <c r="A15" s="11"/>
      <c r="B15" s="17"/>
      <c r="C15" s="8"/>
      <c r="D15" s="17"/>
      <c r="E15" s="23"/>
      <c r="F15" s="24"/>
      <c r="G15" s="24"/>
      <c r="H15" s="23"/>
      <c r="I15" s="221"/>
      <c r="J15" s="24"/>
      <c r="K15" s="25"/>
      <c r="EI15" s="395"/>
    </row>
    <row r="16" spans="1:139" ht="12.75" customHeight="1" x14ac:dyDescent="0.2">
      <c r="A16" s="27" t="s">
        <v>56</v>
      </c>
      <c r="B16" s="28" t="s">
        <v>7</v>
      </c>
      <c r="C16" s="545" t="s">
        <v>284</v>
      </c>
      <c r="D16" s="28" t="s">
        <v>7</v>
      </c>
      <c r="E16" s="29"/>
      <c r="F16" s="30"/>
      <c r="G16" s="30"/>
      <c r="H16" s="29"/>
      <c r="I16" s="222"/>
      <c r="J16" s="30"/>
      <c r="K16" s="31"/>
      <c r="EI16" s="395"/>
    </row>
    <row r="17" spans="1:139" x14ac:dyDescent="0.2">
      <c r="A17" s="11" t="s">
        <v>345</v>
      </c>
      <c r="B17" s="468" t="s">
        <v>364</v>
      </c>
      <c r="C17" s="8" t="s">
        <v>208</v>
      </c>
      <c r="D17" s="17" t="s">
        <v>364</v>
      </c>
      <c r="E17" s="32">
        <v>31.191126779725966</v>
      </c>
      <c r="F17" s="33">
        <v>34.35</v>
      </c>
      <c r="G17" s="33">
        <v>28.405918367346899</v>
      </c>
      <c r="H17" s="32">
        <v>30.817461971831001</v>
      </c>
      <c r="I17" s="223">
        <v>33.592222222222198</v>
      </c>
      <c r="J17" s="33">
        <v>34.484705882352898</v>
      </c>
      <c r="K17" s="25"/>
      <c r="EI17" s="395"/>
    </row>
    <row r="18" spans="1:139" x14ac:dyDescent="0.2">
      <c r="A18" s="874" t="s">
        <v>630</v>
      </c>
      <c r="B18" s="322" t="s">
        <v>361</v>
      </c>
      <c r="C18" s="546" t="s">
        <v>209</v>
      </c>
      <c r="D18" s="322" t="s">
        <v>210</v>
      </c>
      <c r="E18" s="323">
        <v>35.282057033821964</v>
      </c>
      <c r="F18" s="324">
        <v>34.5</v>
      </c>
      <c r="G18" s="324">
        <v>28.404594918367302</v>
      </c>
      <c r="H18" s="323">
        <v>42.941576183098597</v>
      </c>
      <c r="I18" s="325">
        <v>37.024321999999998</v>
      </c>
      <c r="J18" s="324">
        <v>43.5053664705882</v>
      </c>
      <c r="K18" s="326"/>
      <c r="EI18" s="395"/>
    </row>
    <row r="19" spans="1:139" x14ac:dyDescent="0.2">
      <c r="A19" s="11" t="s">
        <v>57</v>
      </c>
      <c r="B19" s="17" t="s">
        <v>347</v>
      </c>
      <c r="C19" s="8" t="s">
        <v>285</v>
      </c>
      <c r="D19" s="17" t="s">
        <v>347</v>
      </c>
      <c r="E19" s="26">
        <v>97.49718309859152</v>
      </c>
      <c r="F19" s="36">
        <v>98</v>
      </c>
      <c r="G19" s="36">
        <v>95.9</v>
      </c>
      <c r="H19" s="26">
        <v>98.591549295774598</v>
      </c>
      <c r="I19" s="224">
        <v>100</v>
      </c>
      <c r="J19" s="36">
        <v>100</v>
      </c>
      <c r="K19" s="37"/>
      <c r="EI19" s="395"/>
    </row>
    <row r="20" spans="1:139" x14ac:dyDescent="0.2">
      <c r="A20" s="321" t="s">
        <v>58</v>
      </c>
      <c r="B20" s="322" t="s">
        <v>347</v>
      </c>
      <c r="C20" s="546" t="s">
        <v>286</v>
      </c>
      <c r="D20" s="322" t="s">
        <v>347</v>
      </c>
      <c r="E20" s="328">
        <v>2.5028169014084498</v>
      </c>
      <c r="F20" s="329">
        <v>2</v>
      </c>
      <c r="G20" s="329">
        <v>4.0999999999999996</v>
      </c>
      <c r="H20" s="328">
        <v>1.40845070422535</v>
      </c>
      <c r="I20" s="330">
        <v>0</v>
      </c>
      <c r="J20" s="329">
        <v>0</v>
      </c>
      <c r="K20" s="331"/>
      <c r="EI20" s="395"/>
    </row>
    <row r="21" spans="1:139" x14ac:dyDescent="0.2">
      <c r="A21" s="163" t="s">
        <v>163</v>
      </c>
      <c r="B21" s="17" t="s">
        <v>347</v>
      </c>
      <c r="C21" s="547" t="s">
        <v>308</v>
      </c>
      <c r="D21" s="17" t="s">
        <v>347</v>
      </c>
      <c r="E21" s="26">
        <v>73.991148361478565</v>
      </c>
      <c r="F21" s="36">
        <v>79</v>
      </c>
      <c r="G21" s="36">
        <v>71.2599415183671</v>
      </c>
      <c r="H21" s="26">
        <v>71.713503566068596</v>
      </c>
      <c r="I21" s="224">
        <v>75.3977441868157</v>
      </c>
      <c r="J21" s="36">
        <v>74.665665938864606</v>
      </c>
      <c r="K21" s="37"/>
      <c r="EI21" s="395"/>
    </row>
    <row r="22" spans="1:139" x14ac:dyDescent="0.2">
      <c r="A22" s="332" t="s">
        <v>60</v>
      </c>
      <c r="B22" s="333" t="s">
        <v>347</v>
      </c>
      <c r="C22" s="548" t="s">
        <v>309</v>
      </c>
      <c r="D22" s="333" t="s">
        <v>347</v>
      </c>
      <c r="E22" s="335">
        <v>82.609658747420681</v>
      </c>
      <c r="F22" s="336">
        <v>86</v>
      </c>
      <c r="G22" s="336">
        <v>82.062992761075193</v>
      </c>
      <c r="H22" s="335">
        <v>79.765983481186893</v>
      </c>
      <c r="I22" s="337">
        <v>80.677780214959398</v>
      </c>
      <c r="J22" s="336">
        <v>77.134697980444102</v>
      </c>
      <c r="K22" s="338"/>
      <c r="EI22" s="395"/>
    </row>
    <row r="23" spans="1:139" x14ac:dyDescent="0.2">
      <c r="A23" s="34" t="s">
        <v>78</v>
      </c>
      <c r="B23" s="35" t="s">
        <v>347</v>
      </c>
      <c r="C23" s="549" t="s">
        <v>132</v>
      </c>
      <c r="D23" s="35" t="s">
        <v>347</v>
      </c>
      <c r="E23" s="38">
        <v>13.928332928601066</v>
      </c>
      <c r="F23" s="39">
        <v>13</v>
      </c>
      <c r="G23" s="39">
        <v>14.565563688423801</v>
      </c>
      <c r="H23" s="38">
        <v>14.219435097379399</v>
      </c>
      <c r="I23" s="225">
        <v>12.956788769467</v>
      </c>
      <c r="J23" s="39">
        <v>12.862103627890001</v>
      </c>
      <c r="K23" s="40"/>
      <c r="EI23" s="395"/>
    </row>
    <row r="24" spans="1:139" ht="5.25" customHeight="1" x14ac:dyDescent="0.2">
      <c r="A24" s="11"/>
      <c r="B24" s="17"/>
      <c r="C24" s="8"/>
      <c r="D24" s="17"/>
      <c r="E24" s="41"/>
      <c r="F24" s="42"/>
      <c r="G24" s="42"/>
      <c r="H24" s="41"/>
      <c r="I24" s="226"/>
      <c r="J24" s="42"/>
      <c r="K24" s="37"/>
      <c r="EI24" s="395"/>
    </row>
    <row r="25" spans="1:139" x14ac:dyDescent="0.2">
      <c r="A25" s="43" t="s">
        <v>62</v>
      </c>
      <c r="B25" s="44"/>
      <c r="C25" s="550" t="s">
        <v>288</v>
      </c>
      <c r="D25" s="44"/>
      <c r="E25" s="45"/>
      <c r="F25" s="46"/>
      <c r="G25" s="46"/>
      <c r="H25" s="45"/>
      <c r="I25" s="227"/>
      <c r="J25" s="46"/>
      <c r="K25" s="47"/>
      <c r="EI25" s="395"/>
    </row>
    <row r="26" spans="1:139" x14ac:dyDescent="0.2">
      <c r="A26" s="11" t="s">
        <v>63</v>
      </c>
      <c r="B26" s="17" t="s">
        <v>364</v>
      </c>
      <c r="C26" s="8" t="s">
        <v>211</v>
      </c>
      <c r="D26" s="17" t="s">
        <v>364</v>
      </c>
      <c r="E26" s="32">
        <v>3.1769675194021301</v>
      </c>
      <c r="F26" s="33">
        <v>3.44</v>
      </c>
      <c r="G26" s="33">
        <v>2.9483673469387801</v>
      </c>
      <c r="H26" s="32">
        <v>3.1425352112676102</v>
      </c>
      <c r="I26" s="223">
        <v>3.2816666666666698</v>
      </c>
      <c r="J26" s="33">
        <v>3.3117647058823501</v>
      </c>
      <c r="K26" s="25"/>
      <c r="EI26" s="395"/>
    </row>
    <row r="27" spans="1:139" x14ac:dyDescent="0.2">
      <c r="A27" s="332" t="s">
        <v>64</v>
      </c>
      <c r="B27" s="333" t="s">
        <v>363</v>
      </c>
      <c r="C27" s="551" t="s">
        <v>289</v>
      </c>
      <c r="D27" s="333" t="s">
        <v>363</v>
      </c>
      <c r="E27" s="339">
        <v>93.570755196214279</v>
      </c>
      <c r="F27" s="340">
        <v>83.4</v>
      </c>
      <c r="G27" s="340">
        <v>95.9852218453658</v>
      </c>
      <c r="H27" s="339">
        <v>101.327043743277</v>
      </c>
      <c r="I27" s="341">
        <v>79.407313357033999</v>
      </c>
      <c r="J27" s="340">
        <v>124.658614564831</v>
      </c>
      <c r="K27" s="338"/>
      <c r="EI27" s="395"/>
    </row>
    <row r="28" spans="1:139" x14ac:dyDescent="0.2">
      <c r="A28" s="34" t="s">
        <v>65</v>
      </c>
      <c r="B28" s="35" t="s">
        <v>66</v>
      </c>
      <c r="C28" s="552" t="s">
        <v>290</v>
      </c>
      <c r="D28" s="35" t="s">
        <v>66</v>
      </c>
      <c r="E28" s="48">
        <v>36.226212169050768</v>
      </c>
      <c r="F28" s="49">
        <v>36.270000000000003</v>
      </c>
      <c r="G28" s="49">
        <v>38.327769879321302</v>
      </c>
      <c r="H28" s="48">
        <v>34.080866627831</v>
      </c>
      <c r="I28" s="228">
        <v>32.858107402267102</v>
      </c>
      <c r="J28" s="49">
        <v>34.894408601537698</v>
      </c>
      <c r="K28" s="50"/>
      <c r="EI28" s="395"/>
    </row>
    <row r="29" spans="1:139" x14ac:dyDescent="0.2">
      <c r="A29" s="332" t="s">
        <v>67</v>
      </c>
      <c r="B29" s="333" t="s">
        <v>47</v>
      </c>
      <c r="C29" s="551" t="s">
        <v>291</v>
      </c>
      <c r="D29" s="333" t="s">
        <v>47</v>
      </c>
      <c r="E29" s="342">
        <v>3474.35468510085</v>
      </c>
      <c r="F29" s="343">
        <v>3026</v>
      </c>
      <c r="G29" s="343">
        <v>3742.4118502111201</v>
      </c>
      <c r="H29" s="342">
        <v>3654.65220509143</v>
      </c>
      <c r="I29" s="344">
        <v>2532.10986964618</v>
      </c>
      <c r="J29" s="343">
        <v>4707.6445825932497</v>
      </c>
      <c r="K29" s="345"/>
      <c r="EI29" s="395"/>
    </row>
    <row r="30" spans="1:139" x14ac:dyDescent="0.2">
      <c r="A30" s="11" t="s">
        <v>68</v>
      </c>
      <c r="B30" s="17" t="s">
        <v>47</v>
      </c>
      <c r="C30" s="8" t="s">
        <v>292</v>
      </c>
      <c r="D30" s="17" t="s">
        <v>47</v>
      </c>
      <c r="E30" s="169">
        <v>0</v>
      </c>
      <c r="F30" s="170">
        <v>0</v>
      </c>
      <c r="G30" s="170">
        <v>0</v>
      </c>
      <c r="H30" s="169">
        <v>0</v>
      </c>
      <c r="I30" s="220">
        <v>0</v>
      </c>
      <c r="J30" s="170">
        <v>0</v>
      </c>
      <c r="K30" s="173"/>
      <c r="EI30" s="395"/>
    </row>
    <row r="31" spans="1:139" x14ac:dyDescent="0.2">
      <c r="A31" s="332" t="s">
        <v>69</v>
      </c>
      <c r="B31" s="333" t="s">
        <v>47</v>
      </c>
      <c r="C31" s="551" t="s">
        <v>293</v>
      </c>
      <c r="D31" s="333" t="s">
        <v>47</v>
      </c>
      <c r="E31" s="342">
        <v>51.439329634820638</v>
      </c>
      <c r="F31" s="343">
        <v>90</v>
      </c>
      <c r="G31" s="343">
        <v>17.978126946770999</v>
      </c>
      <c r="H31" s="342">
        <v>46.3398619576909</v>
      </c>
      <c r="I31" s="344">
        <v>150.84645336042001</v>
      </c>
      <c r="J31" s="343">
        <v>0</v>
      </c>
      <c r="K31" s="345"/>
      <c r="EI31" s="395"/>
    </row>
    <row r="32" spans="1:139" x14ac:dyDescent="0.2">
      <c r="A32" s="51" t="s">
        <v>70</v>
      </c>
      <c r="B32" s="52" t="s">
        <v>47</v>
      </c>
      <c r="C32" s="553" t="s">
        <v>294</v>
      </c>
      <c r="D32" s="52" t="s">
        <v>47</v>
      </c>
      <c r="E32" s="174">
        <v>3526.1273480690033</v>
      </c>
      <c r="F32" s="175">
        <v>3117</v>
      </c>
      <c r="G32" s="175">
        <v>3760.3899771578899</v>
      </c>
      <c r="H32" s="174">
        <v>3700.9920670491201</v>
      </c>
      <c r="I32" s="176">
        <v>2682.9563230066001</v>
      </c>
      <c r="J32" s="176">
        <v>4707.6445825932497</v>
      </c>
      <c r="K32" s="177"/>
      <c r="EI32" s="395"/>
    </row>
    <row r="33" spans="1:139" x14ac:dyDescent="0.2">
      <c r="A33" s="332" t="s">
        <v>71</v>
      </c>
      <c r="B33" s="333" t="s">
        <v>47</v>
      </c>
      <c r="C33" s="551" t="s">
        <v>295</v>
      </c>
      <c r="D33" s="333" t="s">
        <v>47</v>
      </c>
      <c r="E33" s="348">
        <v>258.95970899253194</v>
      </c>
      <c r="F33" s="346">
        <v>302</v>
      </c>
      <c r="G33" s="346">
        <v>246.12639302277299</v>
      </c>
      <c r="H33" s="348">
        <v>228.75273395482299</v>
      </c>
      <c r="I33" s="349">
        <v>219.29439647875401</v>
      </c>
      <c r="J33" s="346">
        <v>223.850621669627</v>
      </c>
      <c r="K33" s="345"/>
      <c r="EI33" s="395"/>
    </row>
    <row r="34" spans="1:139" x14ac:dyDescent="0.2">
      <c r="A34" s="11" t="s">
        <v>72</v>
      </c>
      <c r="B34" s="17" t="s">
        <v>47</v>
      </c>
      <c r="C34" s="8" t="s">
        <v>341</v>
      </c>
      <c r="D34" s="17" t="s">
        <v>47</v>
      </c>
      <c r="E34" s="178">
        <v>267.37775911757967</v>
      </c>
      <c r="F34" s="179">
        <v>304</v>
      </c>
      <c r="G34" s="179">
        <v>255.404028518031</v>
      </c>
      <c r="H34" s="178">
        <v>242.72924883470799</v>
      </c>
      <c r="I34" s="186">
        <v>322.20822752666299</v>
      </c>
      <c r="J34" s="179">
        <v>216.421492007105</v>
      </c>
      <c r="K34" s="173"/>
      <c r="EI34" s="395"/>
    </row>
    <row r="35" spans="1:139" x14ac:dyDescent="0.2">
      <c r="A35" s="332" t="s">
        <v>350</v>
      </c>
      <c r="B35" s="333" t="s">
        <v>47</v>
      </c>
      <c r="C35" s="551" t="s">
        <v>342</v>
      </c>
      <c r="D35" s="333" t="s">
        <v>47</v>
      </c>
      <c r="E35" s="348">
        <v>220.23255706873636</v>
      </c>
      <c r="F35" s="346">
        <v>223</v>
      </c>
      <c r="G35" s="346">
        <v>228.743476154219</v>
      </c>
      <c r="H35" s="348">
        <v>208.95419505199001</v>
      </c>
      <c r="I35" s="349">
        <v>213.47773827662101</v>
      </c>
      <c r="J35" s="346">
        <v>239.177975133215</v>
      </c>
      <c r="K35" s="345"/>
      <c r="EI35" s="395"/>
    </row>
    <row r="36" spans="1:139" x14ac:dyDescent="0.2">
      <c r="A36" s="11" t="s">
        <v>190</v>
      </c>
      <c r="B36" s="17" t="s">
        <v>47</v>
      </c>
      <c r="C36" s="547" t="s">
        <v>297</v>
      </c>
      <c r="D36" s="17" t="s">
        <v>47</v>
      </c>
      <c r="E36" s="178">
        <v>453.20380036080832</v>
      </c>
      <c r="F36" s="179">
        <v>327</v>
      </c>
      <c r="G36" s="179">
        <v>590.18329064857801</v>
      </c>
      <c r="H36" s="178">
        <v>442.428110433847</v>
      </c>
      <c r="I36" s="186">
        <v>505.33011681056399</v>
      </c>
      <c r="J36" s="179">
        <v>319.18738898756698</v>
      </c>
      <c r="K36" s="173"/>
      <c r="EI36" s="395"/>
    </row>
    <row r="37" spans="1:139" x14ac:dyDescent="0.2">
      <c r="A37" s="332" t="s">
        <v>351</v>
      </c>
      <c r="B37" s="333" t="s">
        <v>47</v>
      </c>
      <c r="C37" s="548" t="s">
        <v>343</v>
      </c>
      <c r="D37" s="333" t="s">
        <v>47</v>
      </c>
      <c r="E37" s="348">
        <v>70.652474096020526</v>
      </c>
      <c r="F37" s="346">
        <v>81</v>
      </c>
      <c r="G37" s="346">
        <v>67.1972035716758</v>
      </c>
      <c r="H37" s="348">
        <v>63.760218716385801</v>
      </c>
      <c r="I37" s="349">
        <v>82.401896055527303</v>
      </c>
      <c r="J37" s="346">
        <v>60.706571936056797</v>
      </c>
      <c r="K37" s="345"/>
      <c r="EI37" s="395"/>
    </row>
    <row r="38" spans="1:139" x14ac:dyDescent="0.2">
      <c r="A38" s="11" t="s">
        <v>0</v>
      </c>
      <c r="B38" s="17" t="s">
        <v>47</v>
      </c>
      <c r="C38" s="547" t="s">
        <v>296</v>
      </c>
      <c r="D38" s="17" t="s">
        <v>47</v>
      </c>
      <c r="E38" s="178">
        <v>12.183754972956232</v>
      </c>
      <c r="F38" s="179">
        <v>5</v>
      </c>
      <c r="G38" s="179">
        <v>13.640409773655399</v>
      </c>
      <c r="H38" s="178">
        <v>17.910855145213301</v>
      </c>
      <c r="I38" s="186">
        <v>32.7953275774505</v>
      </c>
      <c r="J38" s="179">
        <v>8.8809946714032009</v>
      </c>
      <c r="K38" s="173"/>
      <c r="EI38" s="395"/>
    </row>
    <row r="39" spans="1:139" x14ac:dyDescent="0.2">
      <c r="A39" s="350" t="s">
        <v>74</v>
      </c>
      <c r="B39" s="351" t="s">
        <v>47</v>
      </c>
      <c r="C39" s="554" t="s">
        <v>298</v>
      </c>
      <c r="D39" s="351" t="s">
        <v>47</v>
      </c>
      <c r="E39" s="352">
        <v>1282.6100546086334</v>
      </c>
      <c r="F39" s="353">
        <v>1242</v>
      </c>
      <c r="G39" s="353">
        <v>1401.29480168893</v>
      </c>
      <c r="H39" s="352">
        <v>1204.53536213697</v>
      </c>
      <c r="I39" s="354">
        <v>1375.50770272558</v>
      </c>
      <c r="J39" s="353">
        <v>1068.22504440497</v>
      </c>
      <c r="K39" s="355"/>
      <c r="EI39" s="395"/>
    </row>
    <row r="40" spans="1:139" x14ac:dyDescent="0.2">
      <c r="A40" s="53" t="s">
        <v>75</v>
      </c>
      <c r="B40" s="54" t="s">
        <v>47</v>
      </c>
      <c r="C40" s="555" t="s">
        <v>299</v>
      </c>
      <c r="D40" s="54" t="s">
        <v>47</v>
      </c>
      <c r="E40" s="181">
        <v>2243.5172934603702</v>
      </c>
      <c r="F40" s="182">
        <v>1875</v>
      </c>
      <c r="G40" s="182">
        <v>2359.09517546896</v>
      </c>
      <c r="H40" s="181">
        <v>2496.4567049121501</v>
      </c>
      <c r="I40" s="229">
        <v>1307.4486202810201</v>
      </c>
      <c r="J40" s="182">
        <v>3639.4195381882801</v>
      </c>
      <c r="K40" s="183"/>
      <c r="EI40" s="395"/>
    </row>
    <row r="41" spans="1:139" x14ac:dyDescent="0.2">
      <c r="A41" s="11" t="s">
        <v>366</v>
      </c>
      <c r="B41" s="17" t="s">
        <v>47</v>
      </c>
      <c r="C41" s="547" t="s">
        <v>300</v>
      </c>
      <c r="D41" s="17" t="s">
        <v>47</v>
      </c>
      <c r="E41" s="185">
        <v>1709.99054255849</v>
      </c>
      <c r="F41" s="179">
        <v>1339</v>
      </c>
      <c r="G41" s="179">
        <v>1823.7012195121999</v>
      </c>
      <c r="H41" s="178">
        <v>1967.2704081632701</v>
      </c>
      <c r="I41" s="186" t="s">
        <v>9</v>
      </c>
      <c r="J41" s="186" t="s">
        <v>9</v>
      </c>
      <c r="K41" s="173"/>
      <c r="EI41" s="395"/>
    </row>
    <row r="42" spans="1:139" x14ac:dyDescent="0.2">
      <c r="A42" s="11" t="s">
        <v>629</v>
      </c>
      <c r="B42" s="17" t="s">
        <v>47</v>
      </c>
      <c r="C42" s="547"/>
      <c r="D42" s="17"/>
      <c r="E42" s="869">
        <v>2209.0844073654466</v>
      </c>
      <c r="F42" s="179">
        <v>1814</v>
      </c>
      <c r="G42" s="179">
        <v>2282.7990867579902</v>
      </c>
      <c r="H42" s="178">
        <v>2530.4541353383502</v>
      </c>
      <c r="I42" s="186" t="s">
        <v>9</v>
      </c>
      <c r="J42" s="186" t="s">
        <v>9</v>
      </c>
      <c r="K42" s="173"/>
      <c r="EI42" s="395"/>
    </row>
    <row r="43" spans="1:139" x14ac:dyDescent="0.2">
      <c r="A43" s="332" t="s">
        <v>365</v>
      </c>
      <c r="B43" s="333" t="s">
        <v>47</v>
      </c>
      <c r="C43" s="548" t="s">
        <v>301</v>
      </c>
      <c r="D43" s="333" t="s">
        <v>47</v>
      </c>
      <c r="E43" s="356">
        <v>2774.2614555256064</v>
      </c>
      <c r="F43" s="346">
        <v>2433</v>
      </c>
      <c r="G43" s="346">
        <v>2827.64150943396</v>
      </c>
      <c r="H43" s="348">
        <v>3062.1428571428601</v>
      </c>
      <c r="I43" s="349" t="s">
        <v>9</v>
      </c>
      <c r="J43" s="349" t="s">
        <v>9</v>
      </c>
      <c r="K43" s="345"/>
      <c r="EI43" s="395"/>
    </row>
    <row r="44" spans="1:139" x14ac:dyDescent="0.2">
      <c r="A44" s="34" t="s">
        <v>76</v>
      </c>
      <c r="B44" s="35" t="s">
        <v>47</v>
      </c>
      <c r="C44" s="549" t="s">
        <v>302</v>
      </c>
      <c r="D44" s="35" t="s">
        <v>47</v>
      </c>
      <c r="E44" s="188">
        <v>2191.7446304922159</v>
      </c>
      <c r="F44" s="189">
        <v>1784</v>
      </c>
      <c r="G44" s="189">
        <v>2341.1170485221892</v>
      </c>
      <c r="H44" s="188">
        <v>2450.1168429544591</v>
      </c>
      <c r="I44" s="230">
        <v>1156.6021669206002</v>
      </c>
      <c r="J44" s="189">
        <v>3639.4195381882801</v>
      </c>
      <c r="K44" s="190"/>
      <c r="EI44" s="395"/>
    </row>
    <row r="45" spans="1:139" x14ac:dyDescent="0.2">
      <c r="A45" s="378"/>
      <c r="B45" s="379"/>
      <c r="C45" s="556"/>
      <c r="D45" s="379"/>
      <c r="E45" s="391"/>
      <c r="F45" s="381"/>
      <c r="G45" s="381"/>
      <c r="H45" s="380"/>
      <c r="I45" s="392"/>
      <c r="J45" s="381"/>
      <c r="K45" s="382"/>
      <c r="EI45" s="395"/>
    </row>
    <row r="46" spans="1:139" ht="23.25" customHeight="1" x14ac:dyDescent="0.2">
      <c r="A46" s="56"/>
      <c r="B46" s="6"/>
      <c r="C46" s="6"/>
      <c r="D46" s="6"/>
      <c r="E46" s="8"/>
      <c r="F46" s="8"/>
      <c r="G46" s="8"/>
      <c r="H46" s="8"/>
      <c r="I46" s="8"/>
      <c r="J46" s="8"/>
      <c r="K46" s="56"/>
      <c r="EI46" s="395"/>
    </row>
    <row r="47" spans="1:139" s="394" customFormat="1" ht="16.5" customHeight="1" x14ac:dyDescent="0.25">
      <c r="A47" s="216" t="s">
        <v>191</v>
      </c>
      <c r="B47" s="1"/>
      <c r="C47" s="1"/>
      <c r="D47" s="1"/>
      <c r="E47" s="2"/>
      <c r="F47" s="2"/>
      <c r="G47" s="2"/>
      <c r="H47" s="2"/>
      <c r="I47" s="2"/>
      <c r="J47" s="3"/>
      <c r="K47" s="4" t="s">
        <v>141</v>
      </c>
      <c r="EI47" s="469"/>
    </row>
    <row r="48" spans="1:139" x14ac:dyDescent="0.2">
      <c r="A48" s="11"/>
      <c r="B48" s="6"/>
      <c r="C48" s="6"/>
      <c r="D48" s="6"/>
      <c r="E48" s="7"/>
      <c r="F48" s="8"/>
      <c r="G48" s="8"/>
      <c r="H48" s="8"/>
      <c r="I48" s="8"/>
      <c r="J48" s="8"/>
      <c r="K48" s="9" t="s">
        <v>77</v>
      </c>
      <c r="EI48" s="395"/>
    </row>
    <row r="49" spans="1:139" ht="6" customHeight="1" x14ac:dyDescent="0.2">
      <c r="A49" s="11" t="s">
        <v>7</v>
      </c>
      <c r="B49" s="6" t="s">
        <v>7</v>
      </c>
      <c r="C49" s="6"/>
      <c r="D49" s="6"/>
      <c r="E49" s="8" t="s">
        <v>7</v>
      </c>
      <c r="F49" s="8" t="s">
        <v>7</v>
      </c>
      <c r="G49" s="8" t="s">
        <v>7</v>
      </c>
      <c r="H49" s="8" t="s">
        <v>7</v>
      </c>
      <c r="I49" s="8" t="s">
        <v>7</v>
      </c>
      <c r="J49" s="8" t="s">
        <v>7</v>
      </c>
      <c r="K49" s="12" t="s">
        <v>7</v>
      </c>
      <c r="EI49" s="395"/>
    </row>
    <row r="50" spans="1:139" s="395" customFormat="1" x14ac:dyDescent="0.2">
      <c r="A50" s="13" t="s">
        <v>48</v>
      </c>
      <c r="B50" s="14" t="s">
        <v>7</v>
      </c>
      <c r="C50" s="14"/>
      <c r="D50" s="14"/>
      <c r="E50" s="683" t="s">
        <v>49</v>
      </c>
      <c r="F50" s="933" t="s">
        <v>20</v>
      </c>
      <c r="G50" s="933"/>
      <c r="H50" s="933"/>
      <c r="I50" s="933"/>
      <c r="J50" s="933"/>
      <c r="K50" s="936"/>
    </row>
    <row r="51" spans="1:139" ht="15.75" hidden="1" x14ac:dyDescent="0.25">
      <c r="A51" s="163"/>
      <c r="B51" s="265"/>
      <c r="C51" s="216" t="s">
        <v>307</v>
      </c>
      <c r="D51" s="1"/>
      <c r="E51" s="491"/>
      <c r="F51" s="2"/>
      <c r="G51" s="2"/>
      <c r="H51" s="2"/>
      <c r="I51" s="2"/>
      <c r="J51" s="3"/>
      <c r="K51" s="4" t="s">
        <v>131</v>
      </c>
      <c r="EI51" s="395"/>
    </row>
    <row r="52" spans="1:139" hidden="1" x14ac:dyDescent="0.2">
      <c r="A52" s="11"/>
      <c r="B52" s="6"/>
      <c r="C52" s="11"/>
      <c r="D52" s="6"/>
      <c r="E52" s="492"/>
      <c r="F52" s="8"/>
      <c r="G52" s="8"/>
      <c r="H52" s="8"/>
      <c r="I52" s="8"/>
      <c r="J52" s="8"/>
      <c r="K52" s="9" t="s">
        <v>214</v>
      </c>
      <c r="EI52" s="395"/>
    </row>
    <row r="53" spans="1:139" ht="6" hidden="1" customHeight="1" x14ac:dyDescent="0.2">
      <c r="A53" s="11"/>
      <c r="B53" s="6" t="s">
        <v>7</v>
      </c>
      <c r="C53" s="11" t="s">
        <v>7</v>
      </c>
      <c r="D53" s="6" t="s">
        <v>7</v>
      </c>
      <c r="E53" s="493" t="s">
        <v>7</v>
      </c>
      <c r="F53" s="8" t="s">
        <v>7</v>
      </c>
      <c r="G53" s="8" t="s">
        <v>7</v>
      </c>
      <c r="H53" s="8" t="s">
        <v>7</v>
      </c>
      <c r="I53" s="8" t="s">
        <v>7</v>
      </c>
      <c r="J53" s="8" t="s">
        <v>7</v>
      </c>
      <c r="K53" s="12" t="s">
        <v>7</v>
      </c>
      <c r="EI53" s="395"/>
    </row>
    <row r="54" spans="1:139" hidden="1" x14ac:dyDescent="0.2">
      <c r="A54" s="13"/>
      <c r="B54" s="14" t="s">
        <v>7</v>
      </c>
      <c r="C54" s="255" t="s">
        <v>281</v>
      </c>
      <c r="D54" s="14" t="s">
        <v>7</v>
      </c>
      <c r="E54" s="14" t="s">
        <v>306</v>
      </c>
      <c r="F54" s="933" t="s">
        <v>213</v>
      </c>
      <c r="G54" s="933"/>
      <c r="H54" s="933"/>
      <c r="I54" s="933"/>
      <c r="J54" s="933"/>
      <c r="K54" s="936"/>
      <c r="EI54" s="395"/>
    </row>
    <row r="55" spans="1:139" x14ac:dyDescent="0.2">
      <c r="A55" s="13" t="s">
        <v>52</v>
      </c>
      <c r="B55" s="14" t="s">
        <v>52</v>
      </c>
      <c r="C55" s="13"/>
      <c r="D55" s="14"/>
      <c r="E55" s="14" t="s">
        <v>7</v>
      </c>
      <c r="F55" s="15" t="s">
        <v>620</v>
      </c>
      <c r="G55" s="15" t="s">
        <v>30</v>
      </c>
      <c r="H55" s="15" t="s">
        <v>31</v>
      </c>
      <c r="I55" s="15" t="s">
        <v>621</v>
      </c>
      <c r="J55" s="15" t="s">
        <v>622</v>
      </c>
      <c r="K55" s="16" t="s">
        <v>623</v>
      </c>
      <c r="EI55" s="395"/>
    </row>
    <row r="56" spans="1:139" ht="5.25" customHeight="1" x14ac:dyDescent="0.2">
      <c r="A56" s="11" t="s">
        <v>7</v>
      </c>
      <c r="B56" s="17" t="s">
        <v>7</v>
      </c>
      <c r="C56" s="305"/>
      <c r="D56" s="17"/>
      <c r="E56" s="17" t="s">
        <v>7</v>
      </c>
      <c r="F56" s="6" t="s">
        <v>7</v>
      </c>
      <c r="G56" s="6" t="s">
        <v>7</v>
      </c>
      <c r="H56" s="6" t="s">
        <v>7</v>
      </c>
      <c r="I56" s="6" t="s">
        <v>7</v>
      </c>
      <c r="J56" s="6" t="s">
        <v>7</v>
      </c>
      <c r="K56" s="18"/>
      <c r="EI56" s="395"/>
    </row>
    <row r="57" spans="1:139" x14ac:dyDescent="0.2">
      <c r="A57" s="19" t="s">
        <v>54</v>
      </c>
      <c r="B57" s="17" t="s">
        <v>7</v>
      </c>
      <c r="C57" s="19" t="s">
        <v>282</v>
      </c>
      <c r="D57" s="17" t="s">
        <v>7</v>
      </c>
      <c r="E57" s="20">
        <v>2017</v>
      </c>
      <c r="F57" s="21">
        <v>2017</v>
      </c>
      <c r="G57" s="21">
        <v>2017</v>
      </c>
      <c r="H57" s="21">
        <v>2017</v>
      </c>
      <c r="I57" s="21">
        <v>2017</v>
      </c>
      <c r="J57" s="21">
        <v>2017</v>
      </c>
      <c r="K57" s="22">
        <v>2017</v>
      </c>
      <c r="EI57" s="395"/>
    </row>
    <row r="58" spans="1:139" ht="5.25" customHeight="1" x14ac:dyDescent="0.2">
      <c r="A58" s="11" t="s">
        <v>7</v>
      </c>
      <c r="B58" s="17" t="s">
        <v>7</v>
      </c>
      <c r="C58" s="11" t="s">
        <v>7</v>
      </c>
      <c r="D58" s="17" t="s">
        <v>7</v>
      </c>
      <c r="E58" s="23"/>
      <c r="F58" s="24"/>
      <c r="G58" s="24"/>
      <c r="H58" s="24"/>
      <c r="I58" s="24"/>
      <c r="J58" s="24"/>
      <c r="K58" s="25"/>
      <c r="EI58" s="395"/>
    </row>
    <row r="59" spans="1:139" x14ac:dyDescent="0.2">
      <c r="A59" s="11" t="s">
        <v>55</v>
      </c>
      <c r="B59" s="17" t="s">
        <v>7</v>
      </c>
      <c r="C59" s="11" t="s">
        <v>283</v>
      </c>
      <c r="D59" s="17" t="s">
        <v>7</v>
      </c>
      <c r="E59" s="169">
        <v>71</v>
      </c>
      <c r="F59" s="170">
        <v>12</v>
      </c>
      <c r="G59" s="170">
        <v>17</v>
      </c>
      <c r="H59" s="170">
        <v>15</v>
      </c>
      <c r="I59" s="170">
        <v>13</v>
      </c>
      <c r="J59" s="170">
        <v>8</v>
      </c>
      <c r="K59" s="171">
        <v>6</v>
      </c>
      <c r="EI59" s="395"/>
    </row>
    <row r="60" spans="1:139" ht="5.25" customHeight="1" x14ac:dyDescent="0.2">
      <c r="A60" s="11"/>
      <c r="B60" s="17"/>
      <c r="C60" s="11"/>
      <c r="D60" s="17"/>
      <c r="E60" s="23"/>
      <c r="F60" s="24"/>
      <c r="G60" s="24"/>
      <c r="H60" s="24"/>
      <c r="I60" s="24"/>
      <c r="J60" s="24"/>
      <c r="K60" s="25"/>
      <c r="EI60" s="395"/>
    </row>
    <row r="61" spans="1:139" ht="12.75" customHeight="1" x14ac:dyDescent="0.2">
      <c r="A61" s="27" t="s">
        <v>56</v>
      </c>
      <c r="B61" s="28" t="s">
        <v>7</v>
      </c>
      <c r="C61" s="27" t="s">
        <v>284</v>
      </c>
      <c r="D61" s="28" t="s">
        <v>7</v>
      </c>
      <c r="E61" s="29"/>
      <c r="F61" s="30"/>
      <c r="G61" s="30"/>
      <c r="H61" s="30"/>
      <c r="I61" s="30"/>
      <c r="J61" s="30"/>
      <c r="K61" s="31"/>
      <c r="EI61" s="395"/>
    </row>
    <row r="62" spans="1:139" x14ac:dyDescent="0.2">
      <c r="A62" s="11" t="s">
        <v>345</v>
      </c>
      <c r="B62" s="17" t="s">
        <v>364</v>
      </c>
      <c r="C62" s="11" t="s">
        <v>208</v>
      </c>
      <c r="D62" s="17" t="s">
        <v>364</v>
      </c>
      <c r="E62" s="32">
        <v>30.817461971831001</v>
      </c>
      <c r="F62" s="33">
        <v>30.525833333333299</v>
      </c>
      <c r="G62" s="33">
        <v>29.835882352941201</v>
      </c>
      <c r="H62" s="33">
        <v>35.213986666666699</v>
      </c>
      <c r="I62" s="33">
        <v>23.984615384615399</v>
      </c>
      <c r="J62" s="33"/>
      <c r="K62" s="25"/>
      <c r="EI62" s="395"/>
    </row>
    <row r="63" spans="1:139" x14ac:dyDescent="0.2">
      <c r="A63" s="874" t="s">
        <v>630</v>
      </c>
      <c r="B63" s="322" t="s">
        <v>361</v>
      </c>
      <c r="C63" s="361" t="s">
        <v>209</v>
      </c>
      <c r="D63" s="322" t="s">
        <v>210</v>
      </c>
      <c r="E63" s="323">
        <v>42.941576183098597</v>
      </c>
      <c r="F63" s="324">
        <v>39.211922749999999</v>
      </c>
      <c r="G63" s="324">
        <v>56.569165176470598</v>
      </c>
      <c r="H63" s="324">
        <v>38.323314666666697</v>
      </c>
      <c r="I63" s="324">
        <v>40.473519538461503</v>
      </c>
      <c r="J63" s="324"/>
      <c r="K63" s="326"/>
      <c r="EI63" s="395"/>
    </row>
    <row r="64" spans="1:139" x14ac:dyDescent="0.2">
      <c r="A64" s="11" t="s">
        <v>57</v>
      </c>
      <c r="B64" s="17" t="s">
        <v>347</v>
      </c>
      <c r="C64" s="11" t="s">
        <v>285</v>
      </c>
      <c r="D64" s="17" t="s">
        <v>347</v>
      </c>
      <c r="E64" s="26">
        <v>98.591549295774598</v>
      </c>
      <c r="F64" s="36">
        <v>100</v>
      </c>
      <c r="G64" s="36">
        <v>100</v>
      </c>
      <c r="H64" s="36">
        <v>93.3333333333333</v>
      </c>
      <c r="I64" s="36">
        <v>100</v>
      </c>
      <c r="J64" s="36"/>
      <c r="K64" s="37"/>
      <c r="EI64" s="395"/>
    </row>
    <row r="65" spans="1:139" x14ac:dyDescent="0.2">
      <c r="A65" s="321" t="s">
        <v>58</v>
      </c>
      <c r="B65" s="322" t="s">
        <v>347</v>
      </c>
      <c r="C65" s="321" t="s">
        <v>286</v>
      </c>
      <c r="D65" s="322" t="s">
        <v>347</v>
      </c>
      <c r="E65" s="328">
        <v>1.40845070422535</v>
      </c>
      <c r="F65" s="329">
        <v>0</v>
      </c>
      <c r="G65" s="329">
        <v>0</v>
      </c>
      <c r="H65" s="329">
        <v>6.6666666666666696</v>
      </c>
      <c r="I65" s="329">
        <v>0</v>
      </c>
      <c r="J65" s="329"/>
      <c r="K65" s="331"/>
      <c r="EI65" s="395"/>
    </row>
    <row r="66" spans="1:139" x14ac:dyDescent="0.2">
      <c r="A66" s="163" t="s">
        <v>163</v>
      </c>
      <c r="B66" s="17" t="s">
        <v>347</v>
      </c>
      <c r="C66" s="11" t="s">
        <v>308</v>
      </c>
      <c r="D66" s="17" t="s">
        <v>347</v>
      </c>
      <c r="E66" s="26">
        <v>71.713503566068596</v>
      </c>
      <c r="F66" s="36">
        <v>74.518850154240894</v>
      </c>
      <c r="G66" s="36">
        <v>78.610437491374398</v>
      </c>
      <c r="H66" s="36">
        <v>62.263138624084597</v>
      </c>
      <c r="I66" s="36">
        <v>72.398973701090398</v>
      </c>
      <c r="J66" s="36"/>
      <c r="K66" s="37"/>
      <c r="EI66" s="395"/>
    </row>
    <row r="67" spans="1:139" x14ac:dyDescent="0.2">
      <c r="A67" s="332" t="s">
        <v>60</v>
      </c>
      <c r="B67" s="333" t="s">
        <v>347</v>
      </c>
      <c r="C67" s="332" t="s">
        <v>309</v>
      </c>
      <c r="D67" s="333" t="s">
        <v>347</v>
      </c>
      <c r="E67" s="335">
        <v>79.765983481186893</v>
      </c>
      <c r="F67" s="336">
        <v>79.349379052643101</v>
      </c>
      <c r="G67" s="336">
        <v>76.666332263242396</v>
      </c>
      <c r="H67" s="336">
        <v>83.902943322792495</v>
      </c>
      <c r="I67" s="336">
        <v>79.569416142464803</v>
      </c>
      <c r="J67" s="336"/>
      <c r="K67" s="338"/>
      <c r="EI67" s="395"/>
    </row>
    <row r="68" spans="1:139" x14ac:dyDescent="0.2">
      <c r="A68" s="34" t="s">
        <v>78</v>
      </c>
      <c r="B68" s="35" t="s">
        <v>347</v>
      </c>
      <c r="C68" s="34" t="s">
        <v>132</v>
      </c>
      <c r="D68" s="35" t="s">
        <v>347</v>
      </c>
      <c r="E68" s="38">
        <v>14.219435097379399</v>
      </c>
      <c r="F68" s="39">
        <v>15.569476499248999</v>
      </c>
      <c r="G68" s="39">
        <v>14.9854534510433</v>
      </c>
      <c r="H68" s="39">
        <v>12.6793967404524</v>
      </c>
      <c r="I68" s="39">
        <v>15.021706387879901</v>
      </c>
      <c r="J68" s="39"/>
      <c r="K68" s="40"/>
      <c r="EI68" s="395"/>
    </row>
    <row r="69" spans="1:139" ht="5.25" customHeight="1" x14ac:dyDescent="0.2">
      <c r="A69" s="11"/>
      <c r="B69" s="17"/>
      <c r="C69" s="11"/>
      <c r="D69" s="17"/>
      <c r="E69" s="41"/>
      <c r="F69" s="42"/>
      <c r="G69" s="42"/>
      <c r="H69" s="42"/>
      <c r="I69" s="42"/>
      <c r="J69" s="42"/>
      <c r="K69" s="37"/>
      <c r="EI69" s="395"/>
    </row>
    <row r="70" spans="1:139" x14ac:dyDescent="0.2">
      <c r="A70" s="43" t="s">
        <v>62</v>
      </c>
      <c r="B70" s="44"/>
      <c r="C70" s="43" t="s">
        <v>288</v>
      </c>
      <c r="D70" s="44"/>
      <c r="E70" s="45"/>
      <c r="F70" s="46"/>
      <c r="G70" s="46"/>
      <c r="H70" s="46"/>
      <c r="I70" s="46"/>
      <c r="J70" s="46"/>
      <c r="K70" s="47"/>
      <c r="EI70" s="395"/>
    </row>
    <row r="71" spans="1:139" x14ac:dyDescent="0.2">
      <c r="A71" s="11" t="s">
        <v>63</v>
      </c>
      <c r="B71" s="17" t="s">
        <v>364</v>
      </c>
      <c r="C71" s="11" t="s">
        <v>211</v>
      </c>
      <c r="D71" s="17" t="s">
        <v>364</v>
      </c>
      <c r="E71" s="32">
        <v>3.1425352112676102</v>
      </c>
      <c r="F71" s="33">
        <v>3.5416666666666701</v>
      </c>
      <c r="G71" s="33">
        <v>3.5147058823529398</v>
      </c>
      <c r="H71" s="33">
        <v>2.78</v>
      </c>
      <c r="I71" s="33">
        <v>2.6084615384615399</v>
      </c>
      <c r="J71" s="33"/>
      <c r="K71" s="25"/>
      <c r="EI71" s="395"/>
    </row>
    <row r="72" spans="1:139" x14ac:dyDescent="0.2">
      <c r="A72" s="332" t="s">
        <v>64</v>
      </c>
      <c r="B72" s="333" t="s">
        <v>363</v>
      </c>
      <c r="C72" s="332" t="s">
        <v>289</v>
      </c>
      <c r="D72" s="333" t="s">
        <v>363</v>
      </c>
      <c r="E72" s="339">
        <v>101.327043743277</v>
      </c>
      <c r="F72" s="340">
        <v>62.750117647058801</v>
      </c>
      <c r="G72" s="340">
        <v>95.049707112970694</v>
      </c>
      <c r="H72" s="340">
        <v>105.34868105515601</v>
      </c>
      <c r="I72" s="340">
        <v>115.79327631967</v>
      </c>
      <c r="J72" s="340"/>
      <c r="K72" s="362"/>
      <c r="EI72" s="395"/>
    </row>
    <row r="73" spans="1:139" x14ac:dyDescent="0.2">
      <c r="A73" s="34" t="s">
        <v>65</v>
      </c>
      <c r="B73" s="35" t="s">
        <v>66</v>
      </c>
      <c r="C73" s="34" t="s">
        <v>290</v>
      </c>
      <c r="D73" s="35" t="s">
        <v>66</v>
      </c>
      <c r="E73" s="48">
        <v>34.080866627831</v>
      </c>
      <c r="F73" s="49">
        <v>36.608865040796701</v>
      </c>
      <c r="G73" s="49">
        <v>31.886104077672599</v>
      </c>
      <c r="H73" s="49">
        <v>32.696315080217801</v>
      </c>
      <c r="I73" s="49">
        <v>35.6327004622378</v>
      </c>
      <c r="J73" s="49"/>
      <c r="K73" s="50"/>
      <c r="EI73" s="395"/>
    </row>
    <row r="74" spans="1:139" x14ac:dyDescent="0.2">
      <c r="A74" s="332" t="s">
        <v>67</v>
      </c>
      <c r="B74" s="333" t="s">
        <v>47</v>
      </c>
      <c r="C74" s="332" t="s">
        <v>291</v>
      </c>
      <c r="D74" s="333" t="s">
        <v>47</v>
      </c>
      <c r="E74" s="342">
        <v>3654.65220509143</v>
      </c>
      <c r="F74" s="343">
        <v>2312.4534117647099</v>
      </c>
      <c r="G74" s="343">
        <v>3443.2371548117198</v>
      </c>
      <c r="H74" s="343">
        <v>3566.52805755396</v>
      </c>
      <c r="I74" s="343">
        <v>4487.0315541138298</v>
      </c>
      <c r="J74" s="343"/>
      <c r="K74" s="345"/>
      <c r="EI74" s="395"/>
    </row>
    <row r="75" spans="1:139" x14ac:dyDescent="0.2">
      <c r="A75" s="11" t="s">
        <v>68</v>
      </c>
      <c r="B75" s="17" t="s">
        <v>47</v>
      </c>
      <c r="C75" s="11" t="s">
        <v>292</v>
      </c>
      <c r="D75" s="17" t="s">
        <v>47</v>
      </c>
      <c r="E75" s="169">
        <v>0</v>
      </c>
      <c r="F75" s="170">
        <v>0</v>
      </c>
      <c r="G75" s="170">
        <v>0</v>
      </c>
      <c r="H75" s="170">
        <v>0</v>
      </c>
      <c r="I75" s="170">
        <v>0</v>
      </c>
      <c r="J75" s="170"/>
      <c r="K75" s="173"/>
      <c r="EI75" s="395"/>
    </row>
    <row r="76" spans="1:139" x14ac:dyDescent="0.2">
      <c r="A76" s="332" t="s">
        <v>69</v>
      </c>
      <c r="B76" s="333" t="s">
        <v>47</v>
      </c>
      <c r="C76" s="332" t="s">
        <v>293</v>
      </c>
      <c r="D76" s="333" t="s">
        <v>47</v>
      </c>
      <c r="E76" s="342">
        <v>46.3398619576909</v>
      </c>
      <c r="F76" s="343">
        <v>236.34117647058801</v>
      </c>
      <c r="G76" s="343">
        <v>0</v>
      </c>
      <c r="H76" s="343">
        <v>7.0707434052757803</v>
      </c>
      <c r="I76" s="343">
        <v>0</v>
      </c>
      <c r="J76" s="343"/>
      <c r="K76" s="345"/>
      <c r="EI76" s="395"/>
    </row>
    <row r="77" spans="1:139" x14ac:dyDescent="0.2">
      <c r="A77" s="51" t="s">
        <v>70</v>
      </c>
      <c r="B77" s="52" t="s">
        <v>47</v>
      </c>
      <c r="C77" s="51" t="s">
        <v>294</v>
      </c>
      <c r="D77" s="52" t="s">
        <v>47</v>
      </c>
      <c r="E77" s="174">
        <v>3700.9920670491201</v>
      </c>
      <c r="F77" s="175">
        <v>2548.7945882352901</v>
      </c>
      <c r="G77" s="175">
        <v>3443.2371548117198</v>
      </c>
      <c r="H77" s="175">
        <v>3573.5988009592302</v>
      </c>
      <c r="I77" s="176">
        <v>4487.0315541138298</v>
      </c>
      <c r="J77" s="176"/>
      <c r="K77" s="177"/>
      <c r="EI77" s="395"/>
    </row>
    <row r="78" spans="1:139" x14ac:dyDescent="0.2">
      <c r="A78" s="332" t="s">
        <v>71</v>
      </c>
      <c r="B78" s="333" t="s">
        <v>47</v>
      </c>
      <c r="C78" s="332" t="s">
        <v>295</v>
      </c>
      <c r="D78" s="333" t="s">
        <v>47</v>
      </c>
      <c r="E78" s="348">
        <v>228.75273395482299</v>
      </c>
      <c r="F78" s="346">
        <v>228.98023529411799</v>
      </c>
      <c r="G78" s="346">
        <v>216.18979079497899</v>
      </c>
      <c r="H78" s="346">
        <v>227.847002398082</v>
      </c>
      <c r="I78" s="346">
        <v>238.87112946033599</v>
      </c>
      <c r="J78" s="346"/>
      <c r="K78" s="345"/>
      <c r="EI78" s="395"/>
    </row>
    <row r="79" spans="1:139" x14ac:dyDescent="0.2">
      <c r="A79" s="11" t="s">
        <v>72</v>
      </c>
      <c r="B79" s="17" t="s">
        <v>47</v>
      </c>
      <c r="C79" s="11" t="s">
        <v>341</v>
      </c>
      <c r="D79" s="17" t="s">
        <v>47</v>
      </c>
      <c r="E79" s="178">
        <v>242.72924883470799</v>
      </c>
      <c r="F79" s="179">
        <v>282.66705882352898</v>
      </c>
      <c r="G79" s="179">
        <v>226.04702928870299</v>
      </c>
      <c r="H79" s="179">
        <v>234.45011990407701</v>
      </c>
      <c r="I79" s="179">
        <v>215.242996166323</v>
      </c>
      <c r="J79" s="179"/>
      <c r="K79" s="173"/>
      <c r="EI79" s="395"/>
    </row>
    <row r="80" spans="1:139" x14ac:dyDescent="0.2">
      <c r="A80" s="332" t="s">
        <v>350</v>
      </c>
      <c r="B80" s="333" t="s">
        <v>47</v>
      </c>
      <c r="C80" s="332" t="s">
        <v>342</v>
      </c>
      <c r="D80" s="333" t="s">
        <v>47</v>
      </c>
      <c r="E80" s="348">
        <v>208.95419505199001</v>
      </c>
      <c r="F80" s="346">
        <v>159.69388235294099</v>
      </c>
      <c r="G80" s="346">
        <v>190.76769874477</v>
      </c>
      <c r="H80" s="346">
        <v>237.83429256594701</v>
      </c>
      <c r="I80" s="346">
        <v>231.640813919198</v>
      </c>
      <c r="J80" s="346"/>
      <c r="K80" s="345"/>
      <c r="EI80" s="395"/>
    </row>
    <row r="81" spans="1:139" x14ac:dyDescent="0.2">
      <c r="A81" s="11" t="s">
        <v>190</v>
      </c>
      <c r="B81" s="17" t="s">
        <v>47</v>
      </c>
      <c r="C81" s="11" t="s">
        <v>297</v>
      </c>
      <c r="D81" s="17" t="s">
        <v>47</v>
      </c>
      <c r="E81" s="178">
        <v>442.428110433847</v>
      </c>
      <c r="F81" s="179">
        <v>281.50870588235301</v>
      </c>
      <c r="G81" s="179">
        <v>357.25958158995797</v>
      </c>
      <c r="H81" s="179">
        <v>717.27841726618703</v>
      </c>
      <c r="I81" s="179">
        <v>566.42435859628404</v>
      </c>
      <c r="J81" s="179"/>
      <c r="K81" s="173"/>
      <c r="EI81" s="395"/>
    </row>
    <row r="82" spans="1:139" x14ac:dyDescent="0.2">
      <c r="A82" s="332" t="s">
        <v>351</v>
      </c>
      <c r="B82" s="333" t="s">
        <v>47</v>
      </c>
      <c r="C82" s="332" t="s">
        <v>343</v>
      </c>
      <c r="D82" s="333" t="s">
        <v>47</v>
      </c>
      <c r="E82" s="348">
        <v>63.760218716385801</v>
      </c>
      <c r="F82" s="346">
        <v>92.825882352941207</v>
      </c>
      <c r="G82" s="346">
        <v>61.442175732217599</v>
      </c>
      <c r="H82" s="346">
        <v>49.196882494004797</v>
      </c>
      <c r="I82" s="346">
        <v>47.756708935417301</v>
      </c>
      <c r="J82" s="346"/>
      <c r="K82" s="345"/>
      <c r="EI82" s="395"/>
    </row>
    <row r="83" spans="1:139" x14ac:dyDescent="0.2">
      <c r="A83" s="11" t="s">
        <v>0</v>
      </c>
      <c r="B83" s="17" t="s">
        <v>47</v>
      </c>
      <c r="C83" s="11" t="s">
        <v>296</v>
      </c>
      <c r="D83" s="17" t="s">
        <v>47</v>
      </c>
      <c r="E83" s="178">
        <v>17.910855145213301</v>
      </c>
      <c r="F83" s="179">
        <v>43.254352941176499</v>
      </c>
      <c r="G83" s="179">
        <v>0.18209205020920499</v>
      </c>
      <c r="H83" s="179">
        <v>20.457553956834499</v>
      </c>
      <c r="I83" s="179">
        <v>34.672662931288698</v>
      </c>
      <c r="J83" s="179"/>
      <c r="K83" s="173"/>
      <c r="EI83" s="395"/>
    </row>
    <row r="84" spans="1:139" x14ac:dyDescent="0.2">
      <c r="A84" s="350" t="s">
        <v>74</v>
      </c>
      <c r="B84" s="351" t="s">
        <v>47</v>
      </c>
      <c r="C84" s="350" t="s">
        <v>298</v>
      </c>
      <c r="D84" s="351" t="s">
        <v>47</v>
      </c>
      <c r="E84" s="352">
        <v>1204.53536213697</v>
      </c>
      <c r="F84" s="353">
        <v>1088.9301176470599</v>
      </c>
      <c r="G84" s="353">
        <v>1051.88836820084</v>
      </c>
      <c r="H84" s="353">
        <v>1487.0642685851301</v>
      </c>
      <c r="I84" s="353">
        <v>1334.6086700088499</v>
      </c>
      <c r="J84" s="353"/>
      <c r="K84" s="355"/>
      <c r="EI84" s="395"/>
    </row>
    <row r="85" spans="1:139" x14ac:dyDescent="0.2">
      <c r="A85" s="53" t="s">
        <v>75</v>
      </c>
      <c r="B85" s="54" t="s">
        <v>47</v>
      </c>
      <c r="C85" s="53" t="s">
        <v>299</v>
      </c>
      <c r="D85" s="54" t="s">
        <v>47</v>
      </c>
      <c r="E85" s="181">
        <v>2496.4567049121501</v>
      </c>
      <c r="F85" s="182">
        <v>1459.86447058824</v>
      </c>
      <c r="G85" s="182">
        <v>2391.3487866108799</v>
      </c>
      <c r="H85" s="182">
        <v>2086.5345323740999</v>
      </c>
      <c r="I85" s="182">
        <v>3152.4228841049799</v>
      </c>
      <c r="J85" s="182"/>
      <c r="K85" s="183"/>
      <c r="EI85" s="395"/>
    </row>
    <row r="86" spans="1:139" x14ac:dyDescent="0.2">
      <c r="A86" s="11" t="s">
        <v>366</v>
      </c>
      <c r="B86" s="17" t="s">
        <v>47</v>
      </c>
      <c r="C86" s="11" t="s">
        <v>300</v>
      </c>
      <c r="D86" s="17" t="s">
        <v>47</v>
      </c>
      <c r="E86" s="178">
        <v>1967.2704081632701</v>
      </c>
      <c r="F86" s="186" t="s">
        <v>9</v>
      </c>
      <c r="G86" s="186" t="s">
        <v>9</v>
      </c>
      <c r="H86" s="186" t="s">
        <v>9</v>
      </c>
      <c r="I86" s="186" t="s">
        <v>9</v>
      </c>
      <c r="J86" s="186"/>
      <c r="K86" s="217"/>
      <c r="EI86" s="395"/>
    </row>
    <row r="87" spans="1:139" x14ac:dyDescent="0.2">
      <c r="A87" s="11" t="s">
        <v>629</v>
      </c>
      <c r="B87" s="17" t="s">
        <v>47</v>
      </c>
      <c r="C87" s="11"/>
      <c r="D87" s="17"/>
      <c r="E87" s="178">
        <v>2530.4541353383502</v>
      </c>
      <c r="F87" s="186" t="s">
        <v>9</v>
      </c>
      <c r="G87" s="186" t="s">
        <v>9</v>
      </c>
      <c r="H87" s="186" t="s">
        <v>9</v>
      </c>
      <c r="I87" s="186" t="s">
        <v>9</v>
      </c>
      <c r="J87" s="186"/>
      <c r="K87" s="217"/>
      <c r="EI87" s="395"/>
    </row>
    <row r="88" spans="1:139" x14ac:dyDescent="0.2">
      <c r="A88" s="332" t="s">
        <v>365</v>
      </c>
      <c r="B88" s="333" t="s">
        <v>47</v>
      </c>
      <c r="C88" s="332" t="s">
        <v>301</v>
      </c>
      <c r="D88" s="333" t="s">
        <v>47</v>
      </c>
      <c r="E88" s="348">
        <v>3062.1428571428601</v>
      </c>
      <c r="F88" s="349" t="s">
        <v>9</v>
      </c>
      <c r="G88" s="349" t="s">
        <v>9</v>
      </c>
      <c r="H88" s="349" t="s">
        <v>9</v>
      </c>
      <c r="I88" s="349" t="s">
        <v>9</v>
      </c>
      <c r="J88" s="349"/>
      <c r="K88" s="364"/>
      <c r="EI88" s="395"/>
    </row>
    <row r="89" spans="1:139" x14ac:dyDescent="0.2">
      <c r="A89" s="34" t="s">
        <v>76</v>
      </c>
      <c r="B89" s="35" t="s">
        <v>47</v>
      </c>
      <c r="C89" s="34" t="s">
        <v>302</v>
      </c>
      <c r="D89" s="35" t="s">
        <v>47</v>
      </c>
      <c r="E89" s="188">
        <v>2450.1168429544591</v>
      </c>
      <c r="F89" s="189">
        <v>1868.8391292055401</v>
      </c>
      <c r="G89" s="189">
        <v>2391.3487866108799</v>
      </c>
      <c r="H89" s="189">
        <v>2148.3297155688597</v>
      </c>
      <c r="I89" s="189">
        <v>3152.4228841049799</v>
      </c>
      <c r="J89" s="189"/>
      <c r="K89" s="190"/>
      <c r="EI89" s="395"/>
    </row>
    <row r="90" spans="1:139" x14ac:dyDescent="0.2">
      <c r="A90" s="378"/>
      <c r="B90" s="379"/>
      <c r="C90" s="378"/>
      <c r="D90" s="379"/>
      <c r="E90" s="380"/>
      <c r="F90" s="381"/>
      <c r="G90" s="381"/>
      <c r="H90" s="381"/>
      <c r="I90" s="381"/>
      <c r="J90" s="381"/>
      <c r="K90" s="382"/>
    </row>
    <row r="91" spans="1:139" s="395" customFormat="1" x14ac:dyDescent="0.2">
      <c r="B91" s="480"/>
      <c r="C91" s="480"/>
      <c r="D91" s="480"/>
    </row>
    <row r="92" spans="1:139" s="395" customFormat="1" x14ac:dyDescent="0.2">
      <c r="B92" s="480"/>
      <c r="C92" s="480"/>
      <c r="D92" s="480"/>
      <c r="E92" s="481"/>
    </row>
    <row r="93" spans="1:139" s="395" customFormat="1" x14ac:dyDescent="0.2">
      <c r="B93" s="480"/>
      <c r="C93" s="480"/>
      <c r="D93" s="480"/>
    </row>
    <row r="94" spans="1:139" s="395" customFormat="1" x14ac:dyDescent="0.2">
      <c r="B94" s="480"/>
      <c r="C94" s="480"/>
      <c r="D94" s="480"/>
    </row>
    <row r="95" spans="1:139" s="395" customFormat="1" x14ac:dyDescent="0.2">
      <c r="B95" s="480"/>
      <c r="C95" s="480"/>
      <c r="D95" s="480"/>
    </row>
    <row r="96" spans="1:139" s="395" customFormat="1" x14ac:dyDescent="0.2">
      <c r="B96" s="480"/>
      <c r="C96" s="480"/>
      <c r="D96" s="480"/>
    </row>
    <row r="97" spans="2:4" s="395" customFormat="1" x14ac:dyDescent="0.2">
      <c r="B97" s="480"/>
      <c r="C97" s="480"/>
      <c r="D97" s="480"/>
    </row>
    <row r="98" spans="2:4" s="395" customFormat="1" x14ac:dyDescent="0.2">
      <c r="B98" s="480"/>
      <c r="C98" s="480"/>
      <c r="D98" s="480"/>
    </row>
    <row r="99" spans="2:4" s="395" customFormat="1" x14ac:dyDescent="0.2">
      <c r="B99" s="480"/>
      <c r="C99" s="480"/>
      <c r="D99" s="480"/>
    </row>
    <row r="100" spans="2:4" s="395" customFormat="1" x14ac:dyDescent="0.2">
      <c r="B100" s="480"/>
      <c r="C100" s="480"/>
      <c r="D100" s="480"/>
    </row>
    <row r="101" spans="2:4" s="395" customFormat="1" x14ac:dyDescent="0.2">
      <c r="B101" s="480"/>
      <c r="C101" s="480"/>
      <c r="D101" s="480"/>
    </row>
    <row r="102" spans="2:4" s="395" customFormat="1" x14ac:dyDescent="0.2">
      <c r="B102" s="480"/>
      <c r="C102" s="480"/>
      <c r="D102" s="480"/>
    </row>
    <row r="103" spans="2:4" s="395" customFormat="1" x14ac:dyDescent="0.2">
      <c r="B103" s="480"/>
      <c r="C103" s="480"/>
      <c r="D103" s="480"/>
    </row>
    <row r="104" spans="2:4" s="395" customFormat="1" x14ac:dyDescent="0.2">
      <c r="B104" s="480"/>
      <c r="C104" s="480"/>
      <c r="D104" s="480"/>
    </row>
    <row r="105" spans="2:4" s="395" customFormat="1" x14ac:dyDescent="0.2">
      <c r="B105" s="480"/>
      <c r="C105" s="480"/>
      <c r="D105" s="480"/>
    </row>
    <row r="106" spans="2:4" s="395" customFormat="1" x14ac:dyDescent="0.2">
      <c r="B106" s="480"/>
      <c r="C106" s="480"/>
      <c r="D106" s="480"/>
    </row>
    <row r="107" spans="2:4" s="395" customFormat="1" x14ac:dyDescent="0.2">
      <c r="B107" s="480"/>
      <c r="C107" s="480"/>
      <c r="D107" s="480"/>
    </row>
    <row r="108" spans="2:4" s="395" customFormat="1" x14ac:dyDescent="0.2">
      <c r="B108" s="480"/>
      <c r="C108" s="480"/>
      <c r="D108" s="480"/>
    </row>
    <row r="109" spans="2:4" s="395" customFormat="1" x14ac:dyDescent="0.2">
      <c r="B109" s="480"/>
      <c r="C109" s="480"/>
      <c r="D109" s="480"/>
    </row>
    <row r="110" spans="2:4" s="395" customFormat="1" x14ac:dyDescent="0.2">
      <c r="B110" s="480"/>
      <c r="C110" s="480"/>
      <c r="D110" s="480"/>
    </row>
    <row r="111" spans="2:4" s="395" customFormat="1" x14ac:dyDescent="0.2">
      <c r="B111" s="480"/>
      <c r="C111" s="480"/>
      <c r="D111" s="480"/>
    </row>
    <row r="112" spans="2:4" s="395" customFormat="1" x14ac:dyDescent="0.2">
      <c r="B112" s="480"/>
      <c r="C112" s="480"/>
      <c r="D112" s="480"/>
    </row>
    <row r="113" spans="2:4" s="395" customFormat="1" x14ac:dyDescent="0.2">
      <c r="B113" s="480"/>
      <c r="C113" s="480"/>
      <c r="D113" s="480"/>
    </row>
    <row r="114" spans="2:4" s="395" customFormat="1" x14ac:dyDescent="0.2">
      <c r="B114" s="480"/>
      <c r="C114" s="480"/>
      <c r="D114" s="480"/>
    </row>
    <row r="115" spans="2:4" s="395" customFormat="1" x14ac:dyDescent="0.2">
      <c r="B115" s="480"/>
      <c r="C115" s="480"/>
      <c r="D115" s="480"/>
    </row>
    <row r="116" spans="2:4" s="395" customFormat="1" x14ac:dyDescent="0.2">
      <c r="B116" s="480"/>
      <c r="C116" s="480"/>
      <c r="D116" s="480"/>
    </row>
    <row r="117" spans="2:4" s="395" customFormat="1" x14ac:dyDescent="0.2">
      <c r="B117" s="480"/>
      <c r="C117" s="480"/>
      <c r="D117" s="480"/>
    </row>
    <row r="118" spans="2:4" s="395" customFormat="1" x14ac:dyDescent="0.2">
      <c r="B118" s="480"/>
      <c r="C118" s="480"/>
      <c r="D118" s="480"/>
    </row>
    <row r="119" spans="2:4" s="395" customFormat="1" x14ac:dyDescent="0.2">
      <c r="B119" s="480"/>
      <c r="C119" s="480"/>
      <c r="D119" s="480"/>
    </row>
    <row r="120" spans="2:4" s="395" customFormat="1" x14ac:dyDescent="0.2">
      <c r="B120" s="480"/>
      <c r="C120" s="480"/>
      <c r="D120" s="480"/>
    </row>
    <row r="121" spans="2:4" s="395" customFormat="1" x14ac:dyDescent="0.2">
      <c r="B121" s="480"/>
      <c r="C121" s="480"/>
      <c r="D121" s="480"/>
    </row>
    <row r="122" spans="2:4" s="395" customFormat="1" x14ac:dyDescent="0.2">
      <c r="B122" s="480"/>
      <c r="C122" s="480"/>
      <c r="D122" s="480"/>
    </row>
    <row r="123" spans="2:4" s="395" customFormat="1" x14ac:dyDescent="0.2">
      <c r="B123" s="480"/>
      <c r="C123" s="480"/>
      <c r="D123" s="480"/>
    </row>
    <row r="124" spans="2:4" s="395" customFormat="1" x14ac:dyDescent="0.2">
      <c r="B124" s="480"/>
      <c r="C124" s="480"/>
      <c r="D124" s="480"/>
    </row>
    <row r="125" spans="2:4" s="395" customFormat="1" x14ac:dyDescent="0.2">
      <c r="B125" s="480"/>
      <c r="C125" s="480"/>
      <c r="D125" s="480"/>
    </row>
    <row r="126" spans="2:4" s="395" customFormat="1" x14ac:dyDescent="0.2">
      <c r="B126" s="480"/>
      <c r="C126" s="480"/>
      <c r="D126" s="480"/>
    </row>
    <row r="127" spans="2:4" s="395" customFormat="1" x14ac:dyDescent="0.2">
      <c r="B127" s="480"/>
      <c r="C127" s="480"/>
      <c r="D127" s="480"/>
    </row>
    <row r="128" spans="2:4" s="395" customFormat="1" x14ac:dyDescent="0.2">
      <c r="B128" s="480"/>
      <c r="C128" s="480"/>
      <c r="D128" s="480"/>
    </row>
    <row r="129" spans="2:4" s="395" customFormat="1" x14ac:dyDescent="0.2">
      <c r="B129" s="480"/>
      <c r="C129" s="480"/>
      <c r="D129" s="480"/>
    </row>
    <row r="130" spans="2:4" s="395" customFormat="1" x14ac:dyDescent="0.2">
      <c r="B130" s="480"/>
      <c r="C130" s="480"/>
      <c r="D130" s="480"/>
    </row>
    <row r="131" spans="2:4" s="395" customFormat="1" x14ac:dyDescent="0.2">
      <c r="B131" s="480"/>
      <c r="C131" s="480"/>
      <c r="D131" s="480"/>
    </row>
    <row r="132" spans="2:4" s="395" customFormat="1" x14ac:dyDescent="0.2">
      <c r="B132" s="480"/>
      <c r="C132" s="480"/>
      <c r="D132" s="480"/>
    </row>
    <row r="133" spans="2:4" s="395" customFormat="1" x14ac:dyDescent="0.2">
      <c r="B133" s="480"/>
      <c r="C133" s="480"/>
      <c r="D133" s="480"/>
    </row>
    <row r="134" spans="2:4" s="395" customFormat="1" x14ac:dyDescent="0.2">
      <c r="B134" s="480"/>
      <c r="C134" s="480"/>
      <c r="D134" s="480"/>
    </row>
    <row r="135" spans="2:4" s="395" customFormat="1" x14ac:dyDescent="0.2">
      <c r="B135" s="480"/>
      <c r="C135" s="480"/>
      <c r="D135" s="480"/>
    </row>
    <row r="136" spans="2:4" s="395" customFormat="1" x14ac:dyDescent="0.2">
      <c r="B136" s="480"/>
      <c r="C136" s="480"/>
      <c r="D136" s="480"/>
    </row>
    <row r="137" spans="2:4" s="395" customFormat="1" x14ac:dyDescent="0.2">
      <c r="B137" s="480"/>
      <c r="C137" s="480"/>
      <c r="D137" s="480"/>
    </row>
    <row r="138" spans="2:4" s="395" customFormat="1" x14ac:dyDescent="0.2">
      <c r="B138" s="480"/>
      <c r="C138" s="480"/>
      <c r="D138" s="480"/>
    </row>
    <row r="139" spans="2:4" s="395" customFormat="1" x14ac:dyDescent="0.2">
      <c r="B139" s="480"/>
      <c r="C139" s="480"/>
      <c r="D139" s="480"/>
    </row>
    <row r="140" spans="2:4" s="395" customFormat="1" x14ac:dyDescent="0.2">
      <c r="B140" s="480"/>
      <c r="C140" s="480"/>
      <c r="D140" s="480"/>
    </row>
    <row r="141" spans="2:4" s="395" customFormat="1" x14ac:dyDescent="0.2">
      <c r="B141" s="480"/>
      <c r="C141" s="480"/>
      <c r="D141" s="480"/>
    </row>
    <row r="142" spans="2:4" s="395" customFormat="1" x14ac:dyDescent="0.2">
      <c r="B142" s="480"/>
      <c r="C142" s="480"/>
      <c r="D142" s="480"/>
    </row>
    <row r="143" spans="2:4" s="395" customFormat="1" x14ac:dyDescent="0.2">
      <c r="B143" s="480"/>
      <c r="C143" s="480"/>
      <c r="D143" s="480"/>
    </row>
    <row r="144" spans="2:4" s="395" customFormat="1" x14ac:dyDescent="0.2">
      <c r="B144" s="480"/>
      <c r="C144" s="480"/>
      <c r="D144" s="480"/>
    </row>
    <row r="145" spans="2:4" s="395" customFormat="1" x14ac:dyDescent="0.2">
      <c r="B145" s="480"/>
      <c r="C145" s="480"/>
      <c r="D145" s="480"/>
    </row>
    <row r="146" spans="2:4" s="395" customFormat="1" x14ac:dyDescent="0.2">
      <c r="B146" s="480"/>
      <c r="C146" s="480"/>
      <c r="D146" s="480"/>
    </row>
    <row r="147" spans="2:4" s="395" customFormat="1" x14ac:dyDescent="0.2">
      <c r="B147" s="480"/>
      <c r="C147" s="480"/>
      <c r="D147" s="480"/>
    </row>
    <row r="148" spans="2:4" s="395" customFormat="1" x14ac:dyDescent="0.2">
      <c r="B148" s="480"/>
      <c r="C148" s="480"/>
      <c r="D148" s="480"/>
    </row>
    <row r="149" spans="2:4" s="395" customFormat="1" x14ac:dyDescent="0.2">
      <c r="B149" s="480"/>
      <c r="C149" s="480"/>
      <c r="D149" s="480"/>
    </row>
    <row r="150" spans="2:4" s="395" customFormat="1" x14ac:dyDescent="0.2">
      <c r="B150" s="480"/>
      <c r="C150" s="480"/>
      <c r="D150" s="480"/>
    </row>
    <row r="151" spans="2:4" s="395" customFormat="1" x14ac:dyDescent="0.2">
      <c r="B151" s="480"/>
      <c r="C151" s="480"/>
      <c r="D151" s="480"/>
    </row>
    <row r="152" spans="2:4" s="395" customFormat="1" x14ac:dyDescent="0.2">
      <c r="B152" s="480"/>
      <c r="C152" s="480"/>
      <c r="D152" s="480"/>
    </row>
    <row r="153" spans="2:4" s="395" customFormat="1" x14ac:dyDescent="0.2">
      <c r="B153" s="480"/>
      <c r="C153" s="480"/>
      <c r="D153" s="480"/>
    </row>
    <row r="154" spans="2:4" s="395" customFormat="1" x14ac:dyDescent="0.2">
      <c r="B154" s="480"/>
      <c r="C154" s="480"/>
      <c r="D154" s="480"/>
    </row>
    <row r="155" spans="2:4" s="395" customFormat="1" x14ac:dyDescent="0.2">
      <c r="B155" s="480"/>
      <c r="C155" s="480"/>
      <c r="D155" s="480"/>
    </row>
    <row r="156" spans="2:4" s="395" customFormat="1" x14ac:dyDescent="0.2">
      <c r="B156" s="480"/>
      <c r="C156" s="480"/>
      <c r="D156" s="480"/>
    </row>
    <row r="157" spans="2:4" s="395" customFormat="1" x14ac:dyDescent="0.2">
      <c r="B157" s="480"/>
      <c r="C157" s="480"/>
      <c r="D157" s="480"/>
    </row>
    <row r="158" spans="2:4" s="395" customFormat="1" x14ac:dyDescent="0.2">
      <c r="B158" s="480"/>
      <c r="C158" s="480"/>
      <c r="D158" s="480"/>
    </row>
    <row r="159" spans="2:4" s="395" customFormat="1" x14ac:dyDescent="0.2">
      <c r="B159" s="480"/>
      <c r="C159" s="480"/>
      <c r="D159" s="480"/>
    </row>
    <row r="160" spans="2:4" s="395" customFormat="1" x14ac:dyDescent="0.2">
      <c r="B160" s="480"/>
      <c r="C160" s="480"/>
      <c r="D160" s="480"/>
    </row>
    <row r="161" spans="2:4" s="395" customFormat="1" x14ac:dyDescent="0.2">
      <c r="B161" s="480"/>
      <c r="C161" s="480"/>
      <c r="D161" s="480"/>
    </row>
    <row r="162" spans="2:4" s="395" customFormat="1" x14ac:dyDescent="0.2">
      <c r="B162" s="480"/>
      <c r="C162" s="480"/>
      <c r="D162" s="480"/>
    </row>
    <row r="163" spans="2:4" s="395" customFormat="1" x14ac:dyDescent="0.2">
      <c r="B163" s="480"/>
      <c r="C163" s="480"/>
      <c r="D163" s="480"/>
    </row>
    <row r="164" spans="2:4" s="395" customFormat="1" x14ac:dyDescent="0.2">
      <c r="B164" s="480"/>
      <c r="C164" s="480"/>
      <c r="D164" s="480"/>
    </row>
    <row r="165" spans="2:4" s="395" customFormat="1" x14ac:dyDescent="0.2">
      <c r="B165" s="480"/>
      <c r="C165" s="480"/>
      <c r="D165" s="480"/>
    </row>
    <row r="166" spans="2:4" s="395" customFormat="1" x14ac:dyDescent="0.2">
      <c r="B166" s="480"/>
      <c r="C166" s="480"/>
      <c r="D166" s="480"/>
    </row>
    <row r="167" spans="2:4" s="395" customFormat="1" x14ac:dyDescent="0.2">
      <c r="B167" s="480"/>
      <c r="C167" s="480"/>
      <c r="D167" s="480"/>
    </row>
    <row r="168" spans="2:4" s="395" customFormat="1" x14ac:dyDescent="0.2">
      <c r="B168" s="480"/>
      <c r="C168" s="480"/>
      <c r="D168" s="480"/>
    </row>
    <row r="169" spans="2:4" s="395" customFormat="1" x14ac:dyDescent="0.2">
      <c r="B169" s="480"/>
      <c r="C169" s="480"/>
      <c r="D169" s="480"/>
    </row>
    <row r="170" spans="2:4" s="395" customFormat="1" x14ac:dyDescent="0.2">
      <c r="B170" s="480"/>
      <c r="C170" s="480"/>
      <c r="D170" s="480"/>
    </row>
    <row r="171" spans="2:4" s="395" customFormat="1" x14ac:dyDescent="0.2">
      <c r="B171" s="480"/>
      <c r="C171" s="480"/>
      <c r="D171" s="480"/>
    </row>
    <row r="172" spans="2:4" s="395" customFormat="1" x14ac:dyDescent="0.2">
      <c r="B172" s="480"/>
      <c r="C172" s="480"/>
      <c r="D172" s="480"/>
    </row>
    <row r="173" spans="2:4" s="395" customFormat="1" x14ac:dyDescent="0.2">
      <c r="B173" s="480"/>
      <c r="C173" s="480"/>
      <c r="D173" s="480"/>
    </row>
    <row r="174" spans="2:4" s="395" customFormat="1" x14ac:dyDescent="0.2">
      <c r="B174" s="480"/>
      <c r="C174" s="480"/>
      <c r="D174" s="480"/>
    </row>
    <row r="175" spans="2:4" s="395" customFormat="1" x14ac:dyDescent="0.2">
      <c r="B175" s="480"/>
      <c r="C175" s="480"/>
      <c r="D175" s="480"/>
    </row>
    <row r="176" spans="2:4" s="395" customFormat="1" x14ac:dyDescent="0.2">
      <c r="B176" s="480"/>
      <c r="C176" s="480"/>
      <c r="D176" s="480"/>
    </row>
    <row r="177" spans="2:4" s="395" customFormat="1" x14ac:dyDescent="0.2">
      <c r="B177" s="480"/>
      <c r="C177" s="480"/>
      <c r="D177" s="480"/>
    </row>
    <row r="178" spans="2:4" s="395" customFormat="1" x14ac:dyDescent="0.2">
      <c r="B178" s="480"/>
      <c r="C178" s="480"/>
      <c r="D178" s="480"/>
    </row>
    <row r="179" spans="2:4" s="395" customFormat="1" x14ac:dyDescent="0.2">
      <c r="B179" s="480"/>
      <c r="C179" s="480"/>
      <c r="D179" s="480"/>
    </row>
    <row r="180" spans="2:4" s="395" customFormat="1" x14ac:dyDescent="0.2">
      <c r="B180" s="480"/>
      <c r="C180" s="480"/>
      <c r="D180" s="480"/>
    </row>
    <row r="181" spans="2:4" s="395" customFormat="1" x14ac:dyDescent="0.2">
      <c r="B181" s="480"/>
      <c r="C181" s="480"/>
      <c r="D181" s="480"/>
    </row>
    <row r="182" spans="2:4" s="395" customFormat="1" x14ac:dyDescent="0.2">
      <c r="B182" s="480"/>
      <c r="C182" s="480"/>
      <c r="D182" s="480"/>
    </row>
    <row r="183" spans="2:4" s="395" customFormat="1" x14ac:dyDescent="0.2">
      <c r="B183" s="480"/>
      <c r="C183" s="480"/>
      <c r="D183" s="480"/>
    </row>
    <row r="184" spans="2:4" s="395" customFormat="1" x14ac:dyDescent="0.2">
      <c r="B184" s="480"/>
      <c r="C184" s="480"/>
      <c r="D184" s="480"/>
    </row>
    <row r="185" spans="2:4" s="395" customFormat="1" x14ac:dyDescent="0.2">
      <c r="B185" s="480"/>
      <c r="C185" s="480"/>
      <c r="D185" s="480"/>
    </row>
    <row r="186" spans="2:4" s="395" customFormat="1" x14ac:dyDescent="0.2">
      <c r="B186" s="480"/>
      <c r="C186" s="480"/>
      <c r="D186" s="480"/>
    </row>
    <row r="187" spans="2:4" s="395" customFormat="1" x14ac:dyDescent="0.2">
      <c r="B187" s="480"/>
      <c r="C187" s="480"/>
      <c r="D187" s="480"/>
    </row>
    <row r="188" spans="2:4" s="395" customFormat="1" x14ac:dyDescent="0.2">
      <c r="B188" s="480"/>
      <c r="C188" s="480"/>
      <c r="D188" s="480"/>
    </row>
    <row r="189" spans="2:4" s="395" customFormat="1" x14ac:dyDescent="0.2">
      <c r="B189" s="480"/>
      <c r="C189" s="480"/>
      <c r="D189" s="480"/>
    </row>
    <row r="190" spans="2:4" s="395" customFormat="1" x14ac:dyDescent="0.2">
      <c r="B190" s="480"/>
      <c r="C190" s="480"/>
      <c r="D190" s="480"/>
    </row>
    <row r="191" spans="2:4" s="395" customFormat="1" x14ac:dyDescent="0.2">
      <c r="B191" s="480"/>
      <c r="C191" s="480"/>
      <c r="D191" s="480"/>
    </row>
    <row r="192" spans="2:4" s="395" customFormat="1" x14ac:dyDescent="0.2">
      <c r="B192" s="480"/>
      <c r="C192" s="480"/>
      <c r="D192" s="480"/>
    </row>
    <row r="193" spans="2:4" s="395" customFormat="1" x14ac:dyDescent="0.2">
      <c r="B193" s="480"/>
      <c r="C193" s="480"/>
      <c r="D193" s="480"/>
    </row>
    <row r="194" spans="2:4" s="395" customFormat="1" x14ac:dyDescent="0.2">
      <c r="B194" s="480"/>
      <c r="C194" s="480"/>
      <c r="D194" s="480"/>
    </row>
    <row r="195" spans="2:4" s="395" customFormat="1" x14ac:dyDescent="0.2">
      <c r="B195" s="480"/>
      <c r="C195" s="480"/>
      <c r="D195" s="480"/>
    </row>
    <row r="196" spans="2:4" s="395" customFormat="1" x14ac:dyDescent="0.2">
      <c r="B196" s="480"/>
      <c r="C196" s="480"/>
      <c r="D196" s="480"/>
    </row>
    <row r="197" spans="2:4" s="395" customFormat="1" x14ac:dyDescent="0.2">
      <c r="B197" s="480"/>
      <c r="C197" s="480"/>
      <c r="D197" s="480"/>
    </row>
    <row r="198" spans="2:4" s="395" customFormat="1" x14ac:dyDescent="0.2">
      <c r="B198" s="480"/>
      <c r="C198" s="480"/>
      <c r="D198" s="480"/>
    </row>
    <row r="199" spans="2:4" s="395" customFormat="1" x14ac:dyDescent="0.2">
      <c r="B199" s="480"/>
      <c r="C199" s="480"/>
      <c r="D199" s="480"/>
    </row>
    <row r="200" spans="2:4" s="395" customFormat="1" x14ac:dyDescent="0.2">
      <c r="B200" s="480"/>
      <c r="C200" s="480"/>
      <c r="D200" s="480"/>
    </row>
    <row r="201" spans="2:4" s="395" customFormat="1" x14ac:dyDescent="0.2">
      <c r="B201" s="480"/>
      <c r="C201" s="480"/>
      <c r="D201" s="480"/>
    </row>
    <row r="202" spans="2:4" s="395" customFormat="1" x14ac:dyDescent="0.2">
      <c r="B202" s="480"/>
      <c r="C202" s="480"/>
      <c r="D202" s="480"/>
    </row>
    <row r="203" spans="2:4" s="395" customFormat="1" x14ac:dyDescent="0.2">
      <c r="B203" s="480"/>
      <c r="C203" s="480"/>
      <c r="D203" s="480"/>
    </row>
    <row r="204" spans="2:4" s="395" customFormat="1" x14ac:dyDescent="0.2">
      <c r="B204" s="480"/>
      <c r="C204" s="480"/>
      <c r="D204" s="480"/>
    </row>
    <row r="205" spans="2:4" s="395" customFormat="1" x14ac:dyDescent="0.2">
      <c r="B205" s="480"/>
      <c r="C205" s="480"/>
      <c r="D205" s="480"/>
    </row>
    <row r="206" spans="2:4" s="395" customFormat="1" x14ac:dyDescent="0.2">
      <c r="B206" s="480"/>
      <c r="C206" s="480"/>
      <c r="D206" s="480"/>
    </row>
    <row r="207" spans="2:4" s="395" customFormat="1" x14ac:dyDescent="0.2">
      <c r="B207" s="480"/>
      <c r="C207" s="480"/>
      <c r="D207" s="480"/>
    </row>
    <row r="208" spans="2:4" s="395" customFormat="1" x14ac:dyDescent="0.2">
      <c r="B208" s="480"/>
      <c r="C208" s="480"/>
      <c r="D208" s="480"/>
    </row>
    <row r="209" spans="2:4" s="395" customFormat="1" x14ac:dyDescent="0.2">
      <c r="B209" s="480"/>
      <c r="C209" s="480"/>
      <c r="D209" s="480"/>
    </row>
    <row r="210" spans="2:4" s="395" customFormat="1" x14ac:dyDescent="0.2">
      <c r="B210" s="480"/>
      <c r="C210" s="480"/>
      <c r="D210" s="480"/>
    </row>
    <row r="211" spans="2:4" s="395" customFormat="1" x14ac:dyDescent="0.2">
      <c r="B211" s="480"/>
      <c r="C211" s="480"/>
      <c r="D211" s="480"/>
    </row>
    <row r="212" spans="2:4" s="395" customFormat="1" x14ac:dyDescent="0.2">
      <c r="B212" s="480"/>
      <c r="C212" s="480"/>
      <c r="D212" s="480"/>
    </row>
    <row r="213" spans="2:4" s="395" customFormat="1" x14ac:dyDescent="0.2">
      <c r="B213" s="480"/>
      <c r="C213" s="480"/>
      <c r="D213" s="480"/>
    </row>
    <row r="214" spans="2:4" s="395" customFormat="1" x14ac:dyDescent="0.2">
      <c r="B214" s="480"/>
      <c r="C214" s="480"/>
      <c r="D214" s="480"/>
    </row>
    <row r="215" spans="2:4" s="395" customFormat="1" x14ac:dyDescent="0.2">
      <c r="B215" s="480"/>
      <c r="C215" s="480"/>
      <c r="D215" s="480"/>
    </row>
    <row r="216" spans="2:4" s="395" customFormat="1" x14ac:dyDescent="0.2">
      <c r="B216" s="480"/>
      <c r="C216" s="480"/>
      <c r="D216" s="480"/>
    </row>
    <row r="217" spans="2:4" s="395" customFormat="1" x14ac:dyDescent="0.2">
      <c r="B217" s="480"/>
      <c r="C217" s="480"/>
      <c r="D217" s="480"/>
    </row>
    <row r="218" spans="2:4" s="395" customFormat="1" x14ac:dyDescent="0.2">
      <c r="B218" s="480"/>
      <c r="C218" s="480"/>
      <c r="D218" s="480"/>
    </row>
    <row r="219" spans="2:4" s="395" customFormat="1" x14ac:dyDescent="0.2">
      <c r="B219" s="480"/>
      <c r="C219" s="480"/>
      <c r="D219" s="480"/>
    </row>
    <row r="220" spans="2:4" s="395" customFormat="1" x14ac:dyDescent="0.2">
      <c r="B220" s="480"/>
      <c r="C220" s="480"/>
      <c r="D220" s="480"/>
    </row>
    <row r="221" spans="2:4" s="395" customFormat="1" x14ac:dyDescent="0.2">
      <c r="B221" s="480"/>
      <c r="C221" s="480"/>
      <c r="D221" s="480"/>
    </row>
    <row r="222" spans="2:4" s="395" customFormat="1" x14ac:dyDescent="0.2">
      <c r="B222" s="480"/>
      <c r="C222" s="480"/>
      <c r="D222" s="480"/>
    </row>
    <row r="223" spans="2:4" s="395" customFormat="1" x14ac:dyDescent="0.2">
      <c r="B223" s="480"/>
      <c r="C223" s="480"/>
      <c r="D223" s="480"/>
    </row>
    <row r="224" spans="2:4" s="395" customFormat="1" x14ac:dyDescent="0.2">
      <c r="B224" s="480"/>
      <c r="C224" s="480"/>
      <c r="D224" s="480"/>
    </row>
    <row r="225" spans="2:4" s="395" customFormat="1" x14ac:dyDescent="0.2">
      <c r="B225" s="480"/>
      <c r="C225" s="480"/>
      <c r="D225" s="480"/>
    </row>
    <row r="226" spans="2:4" s="395" customFormat="1" x14ac:dyDescent="0.2">
      <c r="B226" s="480"/>
      <c r="C226" s="480"/>
      <c r="D226" s="480"/>
    </row>
    <row r="227" spans="2:4" s="395" customFormat="1" x14ac:dyDescent="0.2">
      <c r="B227" s="480"/>
      <c r="C227" s="480"/>
      <c r="D227" s="480"/>
    </row>
    <row r="228" spans="2:4" s="395" customFormat="1" x14ac:dyDescent="0.2">
      <c r="B228" s="480"/>
      <c r="C228" s="480"/>
      <c r="D228" s="480"/>
    </row>
    <row r="229" spans="2:4" s="395" customFormat="1" x14ac:dyDescent="0.2">
      <c r="B229" s="480"/>
      <c r="C229" s="480"/>
      <c r="D229" s="480"/>
    </row>
    <row r="230" spans="2:4" s="395" customFormat="1" x14ac:dyDescent="0.2">
      <c r="B230" s="480"/>
      <c r="C230" s="480"/>
      <c r="D230" s="480"/>
    </row>
    <row r="231" spans="2:4" s="395" customFormat="1" x14ac:dyDescent="0.2">
      <c r="B231" s="480"/>
      <c r="C231" s="480"/>
      <c r="D231" s="480"/>
    </row>
    <row r="232" spans="2:4" s="395" customFormat="1" x14ac:dyDescent="0.2">
      <c r="B232" s="480"/>
      <c r="C232" s="480"/>
      <c r="D232" s="480"/>
    </row>
    <row r="233" spans="2:4" s="395" customFormat="1" x14ac:dyDescent="0.2">
      <c r="B233" s="480"/>
      <c r="C233" s="480"/>
      <c r="D233" s="480"/>
    </row>
    <row r="234" spans="2:4" s="395" customFormat="1" x14ac:dyDescent="0.2">
      <c r="B234" s="480"/>
      <c r="C234" s="480"/>
      <c r="D234" s="480"/>
    </row>
    <row r="235" spans="2:4" s="395" customFormat="1" x14ac:dyDescent="0.2">
      <c r="B235" s="480"/>
      <c r="C235" s="480"/>
      <c r="D235" s="480"/>
    </row>
    <row r="236" spans="2:4" s="395" customFormat="1" x14ac:dyDescent="0.2">
      <c r="B236" s="480"/>
      <c r="C236" s="480"/>
      <c r="D236" s="480"/>
    </row>
    <row r="237" spans="2:4" s="395" customFormat="1" x14ac:dyDescent="0.2">
      <c r="B237" s="480"/>
      <c r="C237" s="480"/>
      <c r="D237" s="480"/>
    </row>
    <row r="238" spans="2:4" s="395" customFormat="1" x14ac:dyDescent="0.2">
      <c r="B238" s="480"/>
      <c r="C238" s="480"/>
      <c r="D238" s="480"/>
    </row>
    <row r="239" spans="2:4" s="395" customFormat="1" x14ac:dyDescent="0.2">
      <c r="B239" s="480"/>
      <c r="C239" s="480"/>
      <c r="D239" s="480"/>
    </row>
    <row r="240" spans="2:4" s="395" customFormat="1" x14ac:dyDescent="0.2">
      <c r="B240" s="480"/>
      <c r="C240" s="480"/>
      <c r="D240" s="480"/>
    </row>
    <row r="241" spans="2:4" s="395" customFormat="1" x14ac:dyDescent="0.2">
      <c r="B241" s="480"/>
      <c r="C241" s="480"/>
      <c r="D241" s="480"/>
    </row>
    <row r="242" spans="2:4" s="395" customFormat="1" x14ac:dyDescent="0.2">
      <c r="B242" s="480"/>
      <c r="C242" s="480"/>
      <c r="D242" s="480"/>
    </row>
    <row r="243" spans="2:4" s="395" customFormat="1" x14ac:dyDescent="0.2">
      <c r="B243" s="480"/>
      <c r="C243" s="480"/>
      <c r="D243" s="480"/>
    </row>
    <row r="244" spans="2:4" s="395" customFormat="1" x14ac:dyDescent="0.2">
      <c r="B244" s="480"/>
      <c r="C244" s="480"/>
      <c r="D244" s="480"/>
    </row>
    <row r="245" spans="2:4" s="395" customFormat="1" x14ac:dyDescent="0.2">
      <c r="B245" s="480"/>
      <c r="C245" s="480"/>
      <c r="D245" s="480"/>
    </row>
    <row r="246" spans="2:4" s="395" customFormat="1" x14ac:dyDescent="0.2">
      <c r="B246" s="480"/>
      <c r="C246" s="480"/>
      <c r="D246" s="480"/>
    </row>
    <row r="247" spans="2:4" s="395" customFormat="1" x14ac:dyDescent="0.2">
      <c r="B247" s="480"/>
      <c r="C247" s="480"/>
      <c r="D247" s="480"/>
    </row>
    <row r="248" spans="2:4" s="395" customFormat="1" x14ac:dyDescent="0.2">
      <c r="B248" s="480"/>
      <c r="C248" s="480"/>
      <c r="D248" s="480"/>
    </row>
    <row r="249" spans="2:4" s="395" customFormat="1" x14ac:dyDescent="0.2">
      <c r="B249" s="480"/>
      <c r="C249" s="480"/>
      <c r="D249" s="480"/>
    </row>
    <row r="250" spans="2:4" s="395" customFormat="1" x14ac:dyDescent="0.2">
      <c r="B250" s="480"/>
      <c r="C250" s="480"/>
      <c r="D250" s="480"/>
    </row>
    <row r="251" spans="2:4" s="395" customFormat="1" x14ac:dyDescent="0.2">
      <c r="B251" s="480"/>
      <c r="C251" s="480"/>
      <c r="D251" s="480"/>
    </row>
    <row r="252" spans="2:4" s="395" customFormat="1" x14ac:dyDescent="0.2">
      <c r="B252" s="480"/>
      <c r="C252" s="480"/>
      <c r="D252" s="480"/>
    </row>
    <row r="253" spans="2:4" s="395" customFormat="1" x14ac:dyDescent="0.2">
      <c r="B253" s="480"/>
      <c r="C253" s="480"/>
      <c r="D253" s="480"/>
    </row>
    <row r="254" spans="2:4" s="395" customFormat="1" x14ac:dyDescent="0.2">
      <c r="B254" s="480"/>
      <c r="C254" s="480"/>
      <c r="D254" s="480"/>
    </row>
    <row r="255" spans="2:4" s="395" customFormat="1" x14ac:dyDescent="0.2">
      <c r="B255" s="480"/>
      <c r="C255" s="480"/>
      <c r="D255" s="480"/>
    </row>
    <row r="256" spans="2:4" s="395" customFormat="1" x14ac:dyDescent="0.2">
      <c r="B256" s="480"/>
      <c r="C256" s="480"/>
      <c r="D256" s="480"/>
    </row>
    <row r="257" spans="2:4" s="395" customFormat="1" x14ac:dyDescent="0.2">
      <c r="B257" s="480"/>
      <c r="C257" s="480"/>
      <c r="D257" s="480"/>
    </row>
    <row r="258" spans="2:4" s="395" customFormat="1" x14ac:dyDescent="0.2">
      <c r="B258" s="480"/>
      <c r="C258" s="480"/>
      <c r="D258" s="480"/>
    </row>
    <row r="259" spans="2:4" s="395" customFormat="1" x14ac:dyDescent="0.2">
      <c r="B259" s="480"/>
      <c r="C259" s="480"/>
      <c r="D259" s="480"/>
    </row>
    <row r="260" spans="2:4" s="395" customFormat="1" x14ac:dyDescent="0.2">
      <c r="B260" s="480"/>
      <c r="C260" s="480"/>
      <c r="D260" s="480"/>
    </row>
    <row r="261" spans="2:4" s="395" customFormat="1" x14ac:dyDescent="0.2">
      <c r="B261" s="480"/>
      <c r="C261" s="480"/>
      <c r="D261" s="480"/>
    </row>
    <row r="262" spans="2:4" s="395" customFormat="1" x14ac:dyDescent="0.2">
      <c r="B262" s="480"/>
      <c r="C262" s="480"/>
      <c r="D262" s="480"/>
    </row>
    <row r="263" spans="2:4" s="395" customFormat="1" x14ac:dyDescent="0.2">
      <c r="B263" s="480"/>
      <c r="C263" s="480"/>
      <c r="D263" s="480"/>
    </row>
    <row r="264" spans="2:4" s="395" customFormat="1" x14ac:dyDescent="0.2">
      <c r="B264" s="480"/>
      <c r="C264" s="480"/>
      <c r="D264" s="480"/>
    </row>
    <row r="265" spans="2:4" s="395" customFormat="1" x14ac:dyDescent="0.2">
      <c r="B265" s="480"/>
      <c r="C265" s="480"/>
      <c r="D265" s="480"/>
    </row>
    <row r="266" spans="2:4" s="395" customFormat="1" x14ac:dyDescent="0.2">
      <c r="B266" s="480"/>
      <c r="C266" s="480"/>
      <c r="D266" s="480"/>
    </row>
    <row r="267" spans="2:4" s="395" customFormat="1" x14ac:dyDescent="0.2">
      <c r="B267" s="480"/>
      <c r="C267" s="480"/>
      <c r="D267" s="480"/>
    </row>
    <row r="268" spans="2:4" s="395" customFormat="1" x14ac:dyDescent="0.2">
      <c r="B268" s="480"/>
      <c r="C268" s="480"/>
      <c r="D268" s="480"/>
    </row>
    <row r="269" spans="2:4" s="395" customFormat="1" x14ac:dyDescent="0.2">
      <c r="B269" s="480"/>
      <c r="C269" s="480"/>
      <c r="D269" s="480"/>
    </row>
    <row r="270" spans="2:4" s="395" customFormat="1" x14ac:dyDescent="0.2">
      <c r="B270" s="480"/>
      <c r="C270" s="480"/>
      <c r="D270" s="480"/>
    </row>
    <row r="271" spans="2:4" s="395" customFormat="1" x14ac:dyDescent="0.2">
      <c r="B271" s="480"/>
      <c r="C271" s="480"/>
      <c r="D271" s="480"/>
    </row>
    <row r="272" spans="2:4" s="395" customFormat="1" x14ac:dyDescent="0.2">
      <c r="B272" s="480"/>
      <c r="C272" s="480"/>
      <c r="D272" s="480"/>
    </row>
    <row r="273" spans="2:4" s="395" customFormat="1" x14ac:dyDescent="0.2">
      <c r="B273" s="480"/>
      <c r="C273" s="480"/>
      <c r="D273" s="480"/>
    </row>
    <row r="274" spans="2:4" s="395" customFormat="1" x14ac:dyDescent="0.2">
      <c r="B274" s="480"/>
      <c r="C274" s="480"/>
      <c r="D274" s="480"/>
    </row>
    <row r="275" spans="2:4" s="395" customFormat="1" x14ac:dyDescent="0.2">
      <c r="B275" s="480"/>
      <c r="C275" s="480"/>
      <c r="D275" s="480"/>
    </row>
    <row r="276" spans="2:4" s="395" customFormat="1" x14ac:dyDescent="0.2">
      <c r="B276" s="480"/>
      <c r="C276" s="480"/>
      <c r="D276" s="480"/>
    </row>
    <row r="277" spans="2:4" s="395" customFormat="1" x14ac:dyDescent="0.2">
      <c r="B277" s="480"/>
      <c r="C277" s="480"/>
      <c r="D277" s="480"/>
    </row>
    <row r="278" spans="2:4" s="395" customFormat="1" x14ac:dyDescent="0.2">
      <c r="B278" s="480"/>
      <c r="C278" s="480"/>
      <c r="D278" s="480"/>
    </row>
    <row r="279" spans="2:4" s="395" customFormat="1" x14ac:dyDescent="0.2">
      <c r="B279" s="480"/>
      <c r="C279" s="480"/>
      <c r="D279" s="480"/>
    </row>
    <row r="280" spans="2:4" s="395" customFormat="1" x14ac:dyDescent="0.2">
      <c r="B280" s="480"/>
      <c r="C280" s="480"/>
      <c r="D280" s="480"/>
    </row>
    <row r="281" spans="2:4" s="395" customFormat="1" x14ac:dyDescent="0.2">
      <c r="B281" s="480"/>
      <c r="C281" s="480"/>
      <c r="D281" s="480"/>
    </row>
    <row r="282" spans="2:4" s="395" customFormat="1" x14ac:dyDescent="0.2">
      <c r="B282" s="480"/>
      <c r="C282" s="480"/>
      <c r="D282" s="480"/>
    </row>
    <row r="283" spans="2:4" s="395" customFormat="1" x14ac:dyDescent="0.2">
      <c r="B283" s="480"/>
      <c r="C283" s="480"/>
      <c r="D283" s="480"/>
    </row>
    <row r="284" spans="2:4" s="395" customFormat="1" x14ac:dyDescent="0.2">
      <c r="B284" s="480"/>
      <c r="C284" s="480"/>
      <c r="D284" s="480"/>
    </row>
    <row r="285" spans="2:4" s="395" customFormat="1" x14ac:dyDescent="0.2">
      <c r="B285" s="480"/>
      <c r="C285" s="480"/>
      <c r="D285" s="480"/>
    </row>
    <row r="286" spans="2:4" s="395" customFormat="1" x14ac:dyDescent="0.2">
      <c r="B286" s="480"/>
      <c r="C286" s="480"/>
      <c r="D286" s="480"/>
    </row>
    <row r="287" spans="2:4" s="395" customFormat="1" x14ac:dyDescent="0.2">
      <c r="B287" s="480"/>
      <c r="C287" s="480"/>
      <c r="D287" s="480"/>
    </row>
    <row r="288" spans="2:4" s="395" customFormat="1" x14ac:dyDescent="0.2">
      <c r="B288" s="480"/>
      <c r="C288" s="480"/>
      <c r="D288" s="480"/>
    </row>
    <row r="289" spans="2:4" s="395" customFormat="1" x14ac:dyDescent="0.2">
      <c r="B289" s="480"/>
      <c r="C289" s="480"/>
      <c r="D289" s="480"/>
    </row>
    <row r="290" spans="2:4" s="395" customFormat="1" x14ac:dyDescent="0.2">
      <c r="B290" s="480"/>
      <c r="C290" s="480"/>
      <c r="D290" s="480"/>
    </row>
    <row r="291" spans="2:4" s="395" customFormat="1" x14ac:dyDescent="0.2">
      <c r="B291" s="480"/>
      <c r="C291" s="480"/>
      <c r="D291" s="480"/>
    </row>
    <row r="292" spans="2:4" s="395" customFormat="1" x14ac:dyDescent="0.2">
      <c r="B292" s="480"/>
      <c r="C292" s="480"/>
      <c r="D292" s="480"/>
    </row>
    <row r="293" spans="2:4" s="395" customFormat="1" x14ac:dyDescent="0.2">
      <c r="B293" s="480"/>
      <c r="C293" s="480"/>
      <c r="D293" s="480"/>
    </row>
    <row r="294" spans="2:4" s="395" customFormat="1" x14ac:dyDescent="0.2">
      <c r="B294" s="480"/>
      <c r="C294" s="480"/>
      <c r="D294" s="480"/>
    </row>
    <row r="295" spans="2:4" s="395" customFormat="1" x14ac:dyDescent="0.2">
      <c r="B295" s="480"/>
      <c r="C295" s="480"/>
      <c r="D295" s="480"/>
    </row>
    <row r="296" spans="2:4" s="395" customFormat="1" x14ac:dyDescent="0.2">
      <c r="B296" s="480"/>
      <c r="C296" s="480"/>
      <c r="D296" s="480"/>
    </row>
    <row r="297" spans="2:4" s="395" customFormat="1" x14ac:dyDescent="0.2">
      <c r="B297" s="480"/>
      <c r="C297" s="480"/>
      <c r="D297" s="480"/>
    </row>
    <row r="298" spans="2:4" s="395" customFormat="1" x14ac:dyDescent="0.2">
      <c r="B298" s="480"/>
      <c r="C298" s="480"/>
      <c r="D298" s="480"/>
    </row>
    <row r="299" spans="2:4" s="395" customFormat="1" x14ac:dyDescent="0.2">
      <c r="B299" s="480"/>
      <c r="C299" s="480"/>
      <c r="D299" s="480"/>
    </row>
    <row r="300" spans="2:4" s="395" customFormat="1" x14ac:dyDescent="0.2">
      <c r="B300" s="480"/>
      <c r="C300" s="480"/>
      <c r="D300" s="480"/>
    </row>
    <row r="301" spans="2:4" s="395" customFormat="1" x14ac:dyDescent="0.2">
      <c r="B301" s="480"/>
      <c r="C301" s="480"/>
      <c r="D301" s="480"/>
    </row>
    <row r="302" spans="2:4" s="395" customFormat="1" x14ac:dyDescent="0.2">
      <c r="B302" s="480"/>
      <c r="C302" s="480"/>
      <c r="D302" s="480"/>
    </row>
    <row r="303" spans="2:4" s="395" customFormat="1" x14ac:dyDescent="0.2">
      <c r="B303" s="480"/>
      <c r="C303" s="480"/>
      <c r="D303" s="480"/>
    </row>
    <row r="304" spans="2:4" s="395" customFormat="1" x14ac:dyDescent="0.2">
      <c r="B304" s="480"/>
      <c r="C304" s="480"/>
      <c r="D304" s="480"/>
    </row>
    <row r="305" spans="2:4" s="395" customFormat="1" x14ac:dyDescent="0.2">
      <c r="B305" s="480"/>
      <c r="C305" s="480"/>
      <c r="D305" s="480"/>
    </row>
    <row r="306" spans="2:4" s="395" customFormat="1" x14ac:dyDescent="0.2">
      <c r="B306" s="480"/>
      <c r="C306" s="480"/>
      <c r="D306" s="480"/>
    </row>
    <row r="307" spans="2:4" s="395" customFormat="1" x14ac:dyDescent="0.2">
      <c r="B307" s="480"/>
      <c r="C307" s="480"/>
      <c r="D307" s="480"/>
    </row>
    <row r="308" spans="2:4" s="395" customFormat="1" x14ac:dyDescent="0.2">
      <c r="B308" s="480"/>
      <c r="C308" s="480"/>
      <c r="D308" s="480"/>
    </row>
    <row r="309" spans="2:4" s="395" customFormat="1" x14ac:dyDescent="0.2">
      <c r="B309" s="480"/>
      <c r="C309" s="480"/>
      <c r="D309" s="480"/>
    </row>
    <row r="310" spans="2:4" s="395" customFormat="1" x14ac:dyDescent="0.2">
      <c r="B310" s="480"/>
      <c r="C310" s="480"/>
      <c r="D310" s="480"/>
    </row>
    <row r="311" spans="2:4" s="395" customFormat="1" x14ac:dyDescent="0.2">
      <c r="B311" s="480"/>
      <c r="C311" s="480"/>
      <c r="D311" s="480"/>
    </row>
    <row r="312" spans="2:4" s="395" customFormat="1" x14ac:dyDescent="0.2">
      <c r="B312" s="480"/>
      <c r="C312" s="480"/>
      <c r="D312" s="480"/>
    </row>
    <row r="313" spans="2:4" s="395" customFormat="1" x14ac:dyDescent="0.2">
      <c r="B313" s="480"/>
      <c r="C313" s="480"/>
      <c r="D313" s="480"/>
    </row>
    <row r="314" spans="2:4" s="395" customFormat="1" x14ac:dyDescent="0.2">
      <c r="B314" s="480"/>
      <c r="C314" s="480"/>
      <c r="D314" s="480"/>
    </row>
    <row r="315" spans="2:4" s="395" customFormat="1" x14ac:dyDescent="0.2">
      <c r="B315" s="480"/>
      <c r="C315" s="480"/>
      <c r="D315" s="480"/>
    </row>
    <row r="316" spans="2:4" s="395" customFormat="1" x14ac:dyDescent="0.2">
      <c r="B316" s="480"/>
      <c r="C316" s="480"/>
      <c r="D316" s="480"/>
    </row>
    <row r="317" spans="2:4" s="395" customFormat="1" x14ac:dyDescent="0.2">
      <c r="B317" s="480"/>
      <c r="C317" s="480"/>
      <c r="D317" s="480"/>
    </row>
    <row r="318" spans="2:4" s="395" customFormat="1" x14ac:dyDescent="0.2">
      <c r="B318" s="480"/>
      <c r="C318" s="480"/>
      <c r="D318" s="480"/>
    </row>
    <row r="319" spans="2:4" s="395" customFormat="1" x14ac:dyDescent="0.2">
      <c r="B319" s="480"/>
      <c r="C319" s="480"/>
      <c r="D319" s="480"/>
    </row>
    <row r="320" spans="2:4" s="395" customFormat="1" x14ac:dyDescent="0.2">
      <c r="B320" s="480"/>
      <c r="C320" s="480"/>
      <c r="D320" s="480"/>
    </row>
    <row r="321" spans="2:4" s="395" customFormat="1" x14ac:dyDescent="0.2">
      <c r="B321" s="480"/>
      <c r="C321" s="480"/>
      <c r="D321" s="480"/>
    </row>
    <row r="322" spans="2:4" s="395" customFormat="1" x14ac:dyDescent="0.2">
      <c r="B322" s="480"/>
      <c r="C322" s="480"/>
      <c r="D322" s="480"/>
    </row>
    <row r="323" spans="2:4" s="395" customFormat="1" x14ac:dyDescent="0.2">
      <c r="B323" s="480"/>
      <c r="C323" s="480"/>
      <c r="D323" s="480"/>
    </row>
    <row r="324" spans="2:4" s="395" customFormat="1" x14ac:dyDescent="0.2">
      <c r="B324" s="480"/>
      <c r="C324" s="480"/>
      <c r="D324" s="480"/>
    </row>
    <row r="325" spans="2:4" s="395" customFormat="1" x14ac:dyDescent="0.2">
      <c r="B325" s="480"/>
      <c r="C325" s="480"/>
      <c r="D325" s="480"/>
    </row>
    <row r="326" spans="2:4" s="395" customFormat="1" x14ac:dyDescent="0.2">
      <c r="B326" s="480"/>
      <c r="C326" s="480"/>
      <c r="D326" s="480"/>
    </row>
    <row r="327" spans="2:4" s="395" customFormat="1" x14ac:dyDescent="0.2">
      <c r="B327" s="480"/>
      <c r="C327" s="480"/>
      <c r="D327" s="480"/>
    </row>
    <row r="328" spans="2:4" s="395" customFormat="1" x14ac:dyDescent="0.2">
      <c r="B328" s="480"/>
      <c r="C328" s="480"/>
      <c r="D328" s="480"/>
    </row>
    <row r="329" spans="2:4" s="395" customFormat="1" x14ac:dyDescent="0.2">
      <c r="B329" s="480"/>
      <c r="C329" s="480"/>
      <c r="D329" s="480"/>
    </row>
    <row r="330" spans="2:4" s="395" customFormat="1" x14ac:dyDescent="0.2">
      <c r="B330" s="480"/>
      <c r="C330" s="480"/>
      <c r="D330" s="480"/>
    </row>
    <row r="331" spans="2:4" s="395" customFormat="1" x14ac:dyDescent="0.2">
      <c r="B331" s="480"/>
      <c r="C331" s="480"/>
      <c r="D331" s="480"/>
    </row>
    <row r="332" spans="2:4" s="395" customFormat="1" x14ac:dyDescent="0.2">
      <c r="B332" s="480"/>
      <c r="C332" s="480"/>
      <c r="D332" s="480"/>
    </row>
    <row r="333" spans="2:4" s="395" customFormat="1" x14ac:dyDescent="0.2">
      <c r="B333" s="480"/>
      <c r="C333" s="480"/>
      <c r="D333" s="480"/>
    </row>
    <row r="334" spans="2:4" s="395" customFormat="1" x14ac:dyDescent="0.2">
      <c r="B334" s="480"/>
      <c r="C334" s="480"/>
      <c r="D334" s="480"/>
    </row>
    <row r="335" spans="2:4" s="395" customFormat="1" x14ac:dyDescent="0.2">
      <c r="B335" s="480"/>
      <c r="C335" s="480"/>
      <c r="D335" s="480"/>
    </row>
    <row r="336" spans="2:4" s="395" customFormat="1" x14ac:dyDescent="0.2">
      <c r="B336" s="480"/>
      <c r="C336" s="480"/>
      <c r="D336" s="480"/>
    </row>
    <row r="337" spans="2:4" s="395" customFormat="1" x14ac:dyDescent="0.2">
      <c r="B337" s="480"/>
      <c r="C337" s="480"/>
      <c r="D337" s="480"/>
    </row>
    <row r="338" spans="2:4" s="395" customFormat="1" x14ac:dyDescent="0.2">
      <c r="B338" s="480"/>
      <c r="C338" s="480"/>
      <c r="D338" s="480"/>
    </row>
    <row r="339" spans="2:4" s="395" customFormat="1" x14ac:dyDescent="0.2">
      <c r="B339" s="480"/>
      <c r="C339" s="480"/>
      <c r="D339" s="480"/>
    </row>
    <row r="340" spans="2:4" s="395" customFormat="1" x14ac:dyDescent="0.2">
      <c r="B340" s="480"/>
      <c r="C340" s="480"/>
      <c r="D340" s="480"/>
    </row>
    <row r="341" spans="2:4" s="395" customFormat="1" x14ac:dyDescent="0.2">
      <c r="B341" s="480"/>
      <c r="C341" s="480"/>
      <c r="D341" s="480"/>
    </row>
    <row r="342" spans="2:4" s="395" customFormat="1" x14ac:dyDescent="0.2">
      <c r="B342" s="480"/>
      <c r="C342" s="480"/>
      <c r="D342" s="480"/>
    </row>
    <row r="343" spans="2:4" s="395" customFormat="1" x14ac:dyDescent="0.2">
      <c r="B343" s="480"/>
      <c r="C343" s="480"/>
      <c r="D343" s="480"/>
    </row>
    <row r="344" spans="2:4" s="395" customFormat="1" x14ac:dyDescent="0.2">
      <c r="B344" s="480"/>
      <c r="C344" s="480"/>
      <c r="D344" s="480"/>
    </row>
    <row r="345" spans="2:4" s="395" customFormat="1" x14ac:dyDescent="0.2">
      <c r="B345" s="480"/>
      <c r="C345" s="480"/>
      <c r="D345" s="480"/>
    </row>
    <row r="346" spans="2:4" s="395" customFormat="1" x14ac:dyDescent="0.2">
      <c r="B346" s="480"/>
      <c r="C346" s="480"/>
      <c r="D346" s="480"/>
    </row>
    <row r="347" spans="2:4" s="395" customFormat="1" x14ac:dyDescent="0.2">
      <c r="B347" s="480"/>
      <c r="C347" s="480"/>
      <c r="D347" s="480"/>
    </row>
    <row r="348" spans="2:4" s="395" customFormat="1" x14ac:dyDescent="0.2">
      <c r="B348" s="480"/>
      <c r="C348" s="480"/>
      <c r="D348" s="480"/>
    </row>
    <row r="349" spans="2:4" s="395" customFormat="1" x14ac:dyDescent="0.2">
      <c r="B349" s="480"/>
      <c r="C349" s="480"/>
      <c r="D349" s="480"/>
    </row>
    <row r="350" spans="2:4" s="395" customFormat="1" x14ac:dyDescent="0.2">
      <c r="B350" s="480"/>
      <c r="C350" s="480"/>
      <c r="D350" s="480"/>
    </row>
    <row r="351" spans="2:4" s="395" customFormat="1" x14ac:dyDescent="0.2">
      <c r="B351" s="480"/>
      <c r="C351" s="480"/>
      <c r="D351" s="480"/>
    </row>
    <row r="352" spans="2:4" s="395" customFormat="1" x14ac:dyDescent="0.2">
      <c r="B352" s="480"/>
      <c r="C352" s="480"/>
      <c r="D352" s="480"/>
    </row>
    <row r="353" spans="2:4" s="395" customFormat="1" x14ac:dyDescent="0.2">
      <c r="B353" s="480"/>
      <c r="C353" s="480"/>
      <c r="D353" s="480"/>
    </row>
    <row r="354" spans="2:4" s="395" customFormat="1" x14ac:dyDescent="0.2">
      <c r="B354" s="480"/>
      <c r="C354" s="480"/>
      <c r="D354" s="480"/>
    </row>
    <row r="355" spans="2:4" s="395" customFormat="1" x14ac:dyDescent="0.2">
      <c r="B355" s="480"/>
      <c r="C355" s="480"/>
      <c r="D355" s="480"/>
    </row>
    <row r="356" spans="2:4" s="395" customFormat="1" x14ac:dyDescent="0.2">
      <c r="B356" s="480"/>
      <c r="C356" s="480"/>
      <c r="D356" s="480"/>
    </row>
    <row r="357" spans="2:4" s="395" customFormat="1" x14ac:dyDescent="0.2">
      <c r="B357" s="480"/>
      <c r="C357" s="480"/>
      <c r="D357" s="480"/>
    </row>
    <row r="358" spans="2:4" s="395" customFormat="1" x14ac:dyDescent="0.2">
      <c r="B358" s="480"/>
      <c r="C358" s="480"/>
      <c r="D358" s="480"/>
    </row>
    <row r="359" spans="2:4" s="395" customFormat="1" x14ac:dyDescent="0.2">
      <c r="B359" s="480"/>
      <c r="C359" s="480"/>
      <c r="D359" s="480"/>
    </row>
    <row r="360" spans="2:4" s="395" customFormat="1" x14ac:dyDescent="0.2">
      <c r="B360" s="480"/>
      <c r="C360" s="480"/>
      <c r="D360" s="480"/>
    </row>
    <row r="361" spans="2:4" s="395" customFormat="1" x14ac:dyDescent="0.2">
      <c r="B361" s="480"/>
      <c r="C361" s="480"/>
      <c r="D361" s="480"/>
    </row>
    <row r="362" spans="2:4" s="395" customFormat="1" x14ac:dyDescent="0.2">
      <c r="B362" s="480"/>
      <c r="C362" s="480"/>
      <c r="D362" s="480"/>
    </row>
    <row r="363" spans="2:4" s="395" customFormat="1" x14ac:dyDescent="0.2">
      <c r="B363" s="480"/>
      <c r="C363" s="480"/>
      <c r="D363" s="480"/>
    </row>
    <row r="364" spans="2:4" s="395" customFormat="1" x14ac:dyDescent="0.2">
      <c r="B364" s="480"/>
      <c r="C364" s="480"/>
      <c r="D364" s="480"/>
    </row>
    <row r="365" spans="2:4" s="395" customFormat="1" x14ac:dyDescent="0.2">
      <c r="B365" s="480"/>
      <c r="C365" s="480"/>
      <c r="D365" s="480"/>
    </row>
    <row r="366" spans="2:4" s="395" customFormat="1" x14ac:dyDescent="0.2">
      <c r="B366" s="480"/>
      <c r="C366" s="480"/>
      <c r="D366" s="480"/>
    </row>
    <row r="367" spans="2:4" s="395" customFormat="1" x14ac:dyDescent="0.2">
      <c r="B367" s="480"/>
      <c r="C367" s="480"/>
      <c r="D367" s="480"/>
    </row>
    <row r="368" spans="2:4" s="395" customFormat="1" x14ac:dyDescent="0.2">
      <c r="B368" s="480"/>
      <c r="C368" s="480"/>
      <c r="D368" s="480"/>
    </row>
    <row r="369" spans="2:4" s="395" customFormat="1" x14ac:dyDescent="0.2">
      <c r="B369" s="480"/>
      <c r="C369" s="480"/>
      <c r="D369" s="480"/>
    </row>
    <row r="370" spans="2:4" s="395" customFormat="1" x14ac:dyDescent="0.2">
      <c r="B370" s="480"/>
      <c r="C370" s="480"/>
      <c r="D370" s="480"/>
    </row>
    <row r="371" spans="2:4" s="395" customFormat="1" x14ac:dyDescent="0.2">
      <c r="B371" s="480"/>
      <c r="C371" s="480"/>
      <c r="D371" s="480"/>
    </row>
    <row r="372" spans="2:4" s="395" customFormat="1" x14ac:dyDescent="0.2">
      <c r="B372" s="480"/>
      <c r="C372" s="480"/>
      <c r="D372" s="480"/>
    </row>
    <row r="373" spans="2:4" s="395" customFormat="1" x14ac:dyDescent="0.2">
      <c r="B373" s="480"/>
      <c r="C373" s="480"/>
      <c r="D373" s="480"/>
    </row>
    <row r="374" spans="2:4" s="395" customFormat="1" x14ac:dyDescent="0.2">
      <c r="B374" s="480"/>
      <c r="C374" s="480"/>
      <c r="D374" s="480"/>
    </row>
    <row r="375" spans="2:4" s="395" customFormat="1" x14ac:dyDescent="0.2">
      <c r="B375" s="480"/>
      <c r="C375" s="480"/>
      <c r="D375" s="480"/>
    </row>
    <row r="376" spans="2:4" s="395" customFormat="1" x14ac:dyDescent="0.2">
      <c r="B376" s="480"/>
      <c r="C376" s="480"/>
      <c r="D376" s="480"/>
    </row>
    <row r="377" spans="2:4" s="395" customFormat="1" x14ac:dyDescent="0.2">
      <c r="B377" s="480"/>
      <c r="C377" s="480"/>
      <c r="D377" s="480"/>
    </row>
    <row r="378" spans="2:4" s="395" customFormat="1" x14ac:dyDescent="0.2">
      <c r="B378" s="480"/>
      <c r="C378" s="480"/>
      <c r="D378" s="480"/>
    </row>
    <row r="379" spans="2:4" s="395" customFormat="1" x14ac:dyDescent="0.2">
      <c r="B379" s="480"/>
      <c r="C379" s="480"/>
      <c r="D379" s="480"/>
    </row>
    <row r="380" spans="2:4" s="395" customFormat="1" x14ac:dyDescent="0.2">
      <c r="B380" s="480"/>
      <c r="C380" s="480"/>
      <c r="D380" s="480"/>
    </row>
    <row r="381" spans="2:4" s="395" customFormat="1" x14ac:dyDescent="0.2">
      <c r="B381" s="480"/>
      <c r="C381" s="480"/>
      <c r="D381" s="480"/>
    </row>
    <row r="382" spans="2:4" s="395" customFormat="1" x14ac:dyDescent="0.2">
      <c r="B382" s="480"/>
      <c r="C382" s="480"/>
      <c r="D382" s="480"/>
    </row>
    <row r="383" spans="2:4" s="395" customFormat="1" x14ac:dyDescent="0.2">
      <c r="B383" s="480"/>
      <c r="C383" s="480"/>
      <c r="D383" s="480"/>
    </row>
    <row r="384" spans="2:4" s="395" customFormat="1" x14ac:dyDescent="0.2">
      <c r="B384" s="480"/>
      <c r="C384" s="480"/>
      <c r="D384" s="480"/>
    </row>
    <row r="385" spans="2:4" s="395" customFormat="1" x14ac:dyDescent="0.2">
      <c r="B385" s="480"/>
      <c r="C385" s="480"/>
      <c r="D385" s="480"/>
    </row>
    <row r="386" spans="2:4" s="395" customFormat="1" x14ac:dyDescent="0.2">
      <c r="B386" s="480"/>
      <c r="C386" s="480"/>
      <c r="D386" s="480"/>
    </row>
    <row r="387" spans="2:4" s="395" customFormat="1" x14ac:dyDescent="0.2">
      <c r="B387" s="480"/>
      <c r="C387" s="480"/>
      <c r="D387" s="480"/>
    </row>
    <row r="388" spans="2:4" s="395" customFormat="1" x14ac:dyDescent="0.2">
      <c r="B388" s="480"/>
      <c r="C388" s="480"/>
      <c r="D388" s="480"/>
    </row>
    <row r="389" spans="2:4" s="395" customFormat="1" x14ac:dyDescent="0.2">
      <c r="B389" s="480"/>
      <c r="C389" s="480"/>
      <c r="D389" s="480"/>
    </row>
    <row r="390" spans="2:4" s="395" customFormat="1" x14ac:dyDescent="0.2">
      <c r="B390" s="480"/>
      <c r="C390" s="480"/>
      <c r="D390" s="480"/>
    </row>
    <row r="391" spans="2:4" s="395" customFormat="1" x14ac:dyDescent="0.2">
      <c r="B391" s="480"/>
      <c r="C391" s="480"/>
      <c r="D391" s="480"/>
    </row>
    <row r="392" spans="2:4" s="395" customFormat="1" x14ac:dyDescent="0.2">
      <c r="B392" s="480"/>
      <c r="C392" s="480"/>
      <c r="D392" s="480"/>
    </row>
    <row r="393" spans="2:4" s="395" customFormat="1" x14ac:dyDescent="0.2">
      <c r="B393" s="480"/>
      <c r="C393" s="480"/>
      <c r="D393" s="480"/>
    </row>
    <row r="394" spans="2:4" s="395" customFormat="1" x14ac:dyDescent="0.2">
      <c r="B394" s="480"/>
      <c r="C394" s="480"/>
      <c r="D394" s="480"/>
    </row>
    <row r="395" spans="2:4" s="395" customFormat="1" x14ac:dyDescent="0.2">
      <c r="B395" s="480"/>
      <c r="C395" s="480"/>
      <c r="D395" s="480"/>
    </row>
    <row r="396" spans="2:4" s="395" customFormat="1" x14ac:dyDescent="0.2">
      <c r="B396" s="480"/>
      <c r="C396" s="480"/>
      <c r="D396" s="480"/>
    </row>
    <row r="397" spans="2:4" s="395" customFormat="1" x14ac:dyDescent="0.2">
      <c r="B397" s="480"/>
      <c r="C397" s="480"/>
      <c r="D397" s="480"/>
    </row>
    <row r="398" spans="2:4" s="395" customFormat="1" x14ac:dyDescent="0.2">
      <c r="B398" s="480"/>
      <c r="C398" s="480"/>
      <c r="D398" s="480"/>
    </row>
    <row r="399" spans="2:4" s="395" customFormat="1" x14ac:dyDescent="0.2">
      <c r="B399" s="480"/>
      <c r="C399" s="480"/>
      <c r="D399" s="480"/>
    </row>
    <row r="400" spans="2:4" s="395" customFormat="1" x14ac:dyDescent="0.2">
      <c r="B400" s="480"/>
      <c r="C400" s="480"/>
      <c r="D400" s="480"/>
    </row>
    <row r="401" spans="2:4" s="395" customFormat="1" x14ac:dyDescent="0.2">
      <c r="B401" s="480"/>
      <c r="C401" s="480"/>
      <c r="D401" s="480"/>
    </row>
    <row r="402" spans="2:4" s="395" customFormat="1" x14ac:dyDescent="0.2">
      <c r="B402" s="480"/>
      <c r="C402" s="480"/>
      <c r="D402" s="480"/>
    </row>
    <row r="403" spans="2:4" s="395" customFormat="1" x14ac:dyDescent="0.2">
      <c r="B403" s="480"/>
      <c r="C403" s="480"/>
      <c r="D403" s="480"/>
    </row>
    <row r="404" spans="2:4" s="395" customFormat="1" x14ac:dyDescent="0.2">
      <c r="B404" s="480"/>
      <c r="C404" s="480"/>
      <c r="D404" s="480"/>
    </row>
    <row r="405" spans="2:4" s="395" customFormat="1" x14ac:dyDescent="0.2">
      <c r="B405" s="480"/>
      <c r="C405" s="480"/>
      <c r="D405" s="480"/>
    </row>
    <row r="406" spans="2:4" s="395" customFormat="1" x14ac:dyDescent="0.2">
      <c r="B406" s="480"/>
      <c r="C406" s="480"/>
      <c r="D406" s="480"/>
    </row>
    <row r="407" spans="2:4" s="395" customFormat="1" x14ac:dyDescent="0.2">
      <c r="B407" s="480"/>
      <c r="C407" s="480"/>
      <c r="D407" s="480"/>
    </row>
    <row r="408" spans="2:4" s="395" customFormat="1" x14ac:dyDescent="0.2">
      <c r="B408" s="480"/>
      <c r="C408" s="480"/>
      <c r="D408" s="480"/>
    </row>
    <row r="409" spans="2:4" s="395" customFormat="1" x14ac:dyDescent="0.2">
      <c r="B409" s="480"/>
      <c r="C409" s="480"/>
      <c r="D409" s="480"/>
    </row>
    <row r="410" spans="2:4" s="395" customFormat="1" x14ac:dyDescent="0.2">
      <c r="B410" s="480"/>
      <c r="C410" s="480"/>
      <c r="D410" s="480"/>
    </row>
    <row r="411" spans="2:4" s="395" customFormat="1" x14ac:dyDescent="0.2">
      <c r="B411" s="480"/>
      <c r="C411" s="480"/>
      <c r="D411" s="480"/>
    </row>
    <row r="412" spans="2:4" s="395" customFormat="1" x14ac:dyDescent="0.2">
      <c r="B412" s="480"/>
      <c r="C412" s="480"/>
      <c r="D412" s="480"/>
    </row>
    <row r="413" spans="2:4" s="395" customFormat="1" x14ac:dyDescent="0.2">
      <c r="B413" s="480"/>
      <c r="C413" s="480"/>
      <c r="D413" s="480"/>
    </row>
    <row r="414" spans="2:4" s="395" customFormat="1" x14ac:dyDescent="0.2">
      <c r="B414" s="480"/>
      <c r="C414" s="480"/>
      <c r="D414" s="480"/>
    </row>
    <row r="415" spans="2:4" s="395" customFormat="1" x14ac:dyDescent="0.2">
      <c r="B415" s="480"/>
      <c r="C415" s="480"/>
      <c r="D415" s="480"/>
    </row>
    <row r="416" spans="2:4" s="395" customFormat="1" x14ac:dyDescent="0.2">
      <c r="B416" s="480"/>
      <c r="C416" s="480"/>
      <c r="D416" s="480"/>
    </row>
    <row r="417" spans="2:4" s="395" customFormat="1" x14ac:dyDescent="0.2">
      <c r="B417" s="480"/>
      <c r="C417" s="480"/>
      <c r="D417" s="480"/>
    </row>
    <row r="418" spans="2:4" s="395" customFormat="1" x14ac:dyDescent="0.2">
      <c r="B418" s="480"/>
      <c r="C418" s="480"/>
      <c r="D418" s="480"/>
    </row>
    <row r="419" spans="2:4" s="395" customFormat="1" x14ac:dyDescent="0.2">
      <c r="B419" s="480"/>
      <c r="C419" s="480"/>
      <c r="D419" s="480"/>
    </row>
    <row r="420" spans="2:4" s="395" customFormat="1" x14ac:dyDescent="0.2">
      <c r="B420" s="480"/>
      <c r="C420" s="480"/>
      <c r="D420" s="480"/>
    </row>
    <row r="421" spans="2:4" s="395" customFormat="1" x14ac:dyDescent="0.2">
      <c r="B421" s="480"/>
      <c r="C421" s="480"/>
      <c r="D421" s="480"/>
    </row>
    <row r="422" spans="2:4" s="395" customFormat="1" x14ac:dyDescent="0.2">
      <c r="B422" s="480"/>
      <c r="C422" s="480"/>
      <c r="D422" s="480"/>
    </row>
    <row r="423" spans="2:4" s="395" customFormat="1" x14ac:dyDescent="0.2">
      <c r="B423" s="480"/>
      <c r="C423" s="480"/>
      <c r="D423" s="480"/>
    </row>
    <row r="424" spans="2:4" s="395" customFormat="1" x14ac:dyDescent="0.2">
      <c r="B424" s="480"/>
      <c r="C424" s="480"/>
      <c r="D424" s="480"/>
    </row>
    <row r="425" spans="2:4" s="395" customFormat="1" x14ac:dyDescent="0.2">
      <c r="B425" s="480"/>
      <c r="C425" s="480"/>
      <c r="D425" s="480"/>
    </row>
    <row r="426" spans="2:4" s="395" customFormat="1" x14ac:dyDescent="0.2">
      <c r="B426" s="480"/>
      <c r="C426" s="480"/>
      <c r="D426" s="480"/>
    </row>
    <row r="427" spans="2:4" s="395" customFormat="1" x14ac:dyDescent="0.2">
      <c r="B427" s="480"/>
      <c r="C427" s="480"/>
      <c r="D427" s="480"/>
    </row>
    <row r="428" spans="2:4" s="395" customFormat="1" x14ac:dyDescent="0.2">
      <c r="B428" s="480"/>
      <c r="C428" s="480"/>
      <c r="D428" s="480"/>
    </row>
    <row r="429" spans="2:4" s="395" customFormat="1" x14ac:dyDescent="0.2">
      <c r="B429" s="480"/>
      <c r="C429" s="480"/>
      <c r="D429" s="480"/>
    </row>
    <row r="430" spans="2:4" s="395" customFormat="1" x14ac:dyDescent="0.2">
      <c r="B430" s="480"/>
      <c r="C430" s="480"/>
      <c r="D430" s="480"/>
    </row>
    <row r="431" spans="2:4" s="395" customFormat="1" x14ac:dyDescent="0.2">
      <c r="B431" s="480"/>
      <c r="C431" s="480"/>
      <c r="D431" s="480"/>
    </row>
    <row r="432" spans="2:4" s="395" customFormat="1" x14ac:dyDescent="0.2">
      <c r="B432" s="480"/>
      <c r="C432" s="480"/>
      <c r="D432" s="480"/>
    </row>
    <row r="433" spans="2:4" s="395" customFormat="1" x14ac:dyDescent="0.2">
      <c r="B433" s="480"/>
      <c r="C433" s="480"/>
      <c r="D433" s="480"/>
    </row>
    <row r="434" spans="2:4" s="395" customFormat="1" x14ac:dyDescent="0.2">
      <c r="B434" s="480"/>
      <c r="C434" s="480"/>
      <c r="D434" s="480"/>
    </row>
    <row r="435" spans="2:4" s="395" customFormat="1" x14ac:dyDescent="0.2">
      <c r="B435" s="480"/>
      <c r="C435" s="480"/>
      <c r="D435" s="480"/>
    </row>
    <row r="436" spans="2:4" s="395" customFormat="1" x14ac:dyDescent="0.2">
      <c r="B436" s="480"/>
      <c r="C436" s="480"/>
      <c r="D436" s="480"/>
    </row>
    <row r="437" spans="2:4" s="395" customFormat="1" x14ac:dyDescent="0.2">
      <c r="B437" s="480"/>
      <c r="C437" s="480"/>
      <c r="D437" s="480"/>
    </row>
    <row r="438" spans="2:4" s="395" customFormat="1" x14ac:dyDescent="0.2">
      <c r="B438" s="480"/>
      <c r="C438" s="480"/>
      <c r="D438" s="480"/>
    </row>
    <row r="439" spans="2:4" s="395" customFormat="1" x14ac:dyDescent="0.2">
      <c r="B439" s="480"/>
      <c r="C439" s="480"/>
      <c r="D439" s="480"/>
    </row>
    <row r="440" spans="2:4" s="395" customFormat="1" x14ac:dyDescent="0.2">
      <c r="B440" s="480"/>
      <c r="C440" s="480"/>
      <c r="D440" s="480"/>
    </row>
    <row r="441" spans="2:4" s="395" customFormat="1" x14ac:dyDescent="0.2">
      <c r="B441" s="480"/>
      <c r="C441" s="480"/>
      <c r="D441" s="480"/>
    </row>
    <row r="442" spans="2:4" s="395" customFormat="1" x14ac:dyDescent="0.2">
      <c r="B442" s="480"/>
      <c r="C442" s="480"/>
      <c r="D442" s="480"/>
    </row>
    <row r="443" spans="2:4" s="395" customFormat="1" x14ac:dyDescent="0.2">
      <c r="B443" s="480"/>
      <c r="C443" s="480"/>
      <c r="D443" s="480"/>
    </row>
    <row r="444" spans="2:4" s="395" customFormat="1" x14ac:dyDescent="0.2">
      <c r="B444" s="480"/>
      <c r="C444" s="480"/>
      <c r="D444" s="480"/>
    </row>
    <row r="445" spans="2:4" s="395" customFormat="1" x14ac:dyDescent="0.2">
      <c r="B445" s="480"/>
      <c r="C445" s="480"/>
      <c r="D445" s="480"/>
    </row>
    <row r="446" spans="2:4" s="395" customFormat="1" x14ac:dyDescent="0.2">
      <c r="B446" s="480"/>
      <c r="C446" s="480"/>
      <c r="D446" s="480"/>
    </row>
    <row r="447" spans="2:4" s="395" customFormat="1" x14ac:dyDescent="0.2">
      <c r="B447" s="480"/>
      <c r="C447" s="480"/>
      <c r="D447" s="480"/>
    </row>
    <row r="448" spans="2:4" s="395" customFormat="1" x14ac:dyDescent="0.2">
      <c r="B448" s="480"/>
      <c r="C448" s="480"/>
      <c r="D448" s="480"/>
    </row>
    <row r="449" spans="2:4" s="395" customFormat="1" x14ac:dyDescent="0.2">
      <c r="B449" s="480"/>
      <c r="C449" s="480"/>
      <c r="D449" s="480"/>
    </row>
    <row r="450" spans="2:4" s="395" customFormat="1" x14ac:dyDescent="0.2">
      <c r="B450" s="480"/>
      <c r="C450" s="480"/>
      <c r="D450" s="480"/>
    </row>
    <row r="451" spans="2:4" s="395" customFormat="1" x14ac:dyDescent="0.2">
      <c r="B451" s="480"/>
      <c r="C451" s="480"/>
      <c r="D451" s="480"/>
    </row>
    <row r="452" spans="2:4" s="395" customFormat="1" x14ac:dyDescent="0.2">
      <c r="B452" s="480"/>
      <c r="C452" s="480"/>
      <c r="D452" s="480"/>
    </row>
    <row r="453" spans="2:4" s="395" customFormat="1" x14ac:dyDescent="0.2">
      <c r="B453" s="480"/>
      <c r="C453" s="480"/>
      <c r="D453" s="480"/>
    </row>
    <row r="454" spans="2:4" s="395" customFormat="1" x14ac:dyDescent="0.2">
      <c r="B454" s="480"/>
      <c r="C454" s="480"/>
      <c r="D454" s="480"/>
    </row>
    <row r="455" spans="2:4" s="395" customFormat="1" x14ac:dyDescent="0.2">
      <c r="B455" s="480"/>
      <c r="C455" s="480"/>
      <c r="D455" s="480"/>
    </row>
    <row r="456" spans="2:4" s="395" customFormat="1" x14ac:dyDescent="0.2">
      <c r="B456" s="480"/>
      <c r="C456" s="480"/>
      <c r="D456" s="480"/>
    </row>
    <row r="457" spans="2:4" s="395" customFormat="1" x14ac:dyDescent="0.2">
      <c r="B457" s="480"/>
      <c r="C457" s="480"/>
      <c r="D457" s="480"/>
    </row>
    <row r="458" spans="2:4" s="395" customFormat="1" x14ac:dyDescent="0.2">
      <c r="B458" s="480"/>
      <c r="C458" s="480"/>
      <c r="D458" s="480"/>
    </row>
    <row r="459" spans="2:4" s="395" customFormat="1" x14ac:dyDescent="0.2">
      <c r="B459" s="480"/>
      <c r="C459" s="480"/>
      <c r="D459" s="480"/>
    </row>
    <row r="460" spans="2:4" s="395" customFormat="1" x14ac:dyDescent="0.2">
      <c r="B460" s="480"/>
      <c r="C460" s="480"/>
      <c r="D460" s="480"/>
    </row>
    <row r="461" spans="2:4" s="395" customFormat="1" x14ac:dyDescent="0.2">
      <c r="B461" s="480"/>
      <c r="C461" s="480"/>
      <c r="D461" s="480"/>
    </row>
    <row r="462" spans="2:4" s="395" customFormat="1" x14ac:dyDescent="0.2">
      <c r="B462" s="480"/>
      <c r="C462" s="480"/>
      <c r="D462" s="480"/>
    </row>
    <row r="463" spans="2:4" s="395" customFormat="1" x14ac:dyDescent="0.2">
      <c r="B463" s="480"/>
      <c r="C463" s="480"/>
      <c r="D463" s="480"/>
    </row>
    <row r="464" spans="2:4" s="395" customFormat="1" x14ac:dyDescent="0.2">
      <c r="B464" s="480"/>
      <c r="C464" s="480"/>
      <c r="D464" s="480"/>
    </row>
    <row r="465" spans="2:4" s="395" customFormat="1" x14ac:dyDescent="0.2">
      <c r="B465" s="480"/>
      <c r="C465" s="480"/>
      <c r="D465" s="480"/>
    </row>
    <row r="466" spans="2:4" s="395" customFormat="1" x14ac:dyDescent="0.2">
      <c r="B466" s="480"/>
      <c r="C466" s="480"/>
      <c r="D466" s="480"/>
    </row>
    <row r="467" spans="2:4" s="395" customFormat="1" x14ac:dyDescent="0.2">
      <c r="B467" s="480"/>
      <c r="C467" s="480"/>
      <c r="D467" s="480"/>
    </row>
    <row r="468" spans="2:4" s="395" customFormat="1" x14ac:dyDescent="0.2">
      <c r="B468" s="480"/>
      <c r="C468" s="480"/>
      <c r="D468" s="480"/>
    </row>
    <row r="469" spans="2:4" s="395" customFormat="1" x14ac:dyDescent="0.2">
      <c r="B469" s="480"/>
      <c r="C469" s="480"/>
      <c r="D469" s="480"/>
    </row>
    <row r="470" spans="2:4" s="395" customFormat="1" x14ac:dyDescent="0.2">
      <c r="B470" s="480"/>
      <c r="C470" s="480"/>
      <c r="D470" s="480"/>
    </row>
    <row r="471" spans="2:4" s="395" customFormat="1" x14ac:dyDescent="0.2">
      <c r="B471" s="480"/>
      <c r="C471" s="480"/>
      <c r="D471" s="480"/>
    </row>
    <row r="472" spans="2:4" s="395" customFormat="1" x14ac:dyDescent="0.2">
      <c r="B472" s="480"/>
      <c r="C472" s="480"/>
      <c r="D472" s="480"/>
    </row>
    <row r="473" spans="2:4" s="395" customFormat="1" x14ac:dyDescent="0.2">
      <c r="B473" s="480"/>
      <c r="C473" s="480"/>
      <c r="D473" s="480"/>
    </row>
    <row r="474" spans="2:4" s="395" customFormat="1" x14ac:dyDescent="0.2">
      <c r="B474" s="480"/>
      <c r="C474" s="480"/>
      <c r="D474" s="480"/>
    </row>
    <row r="475" spans="2:4" s="395" customFormat="1" x14ac:dyDescent="0.2">
      <c r="B475" s="480"/>
      <c r="C475" s="480"/>
      <c r="D475" s="480"/>
    </row>
    <row r="476" spans="2:4" s="395" customFormat="1" x14ac:dyDescent="0.2">
      <c r="B476" s="480"/>
      <c r="C476" s="480"/>
      <c r="D476" s="480"/>
    </row>
    <row r="477" spans="2:4" s="395" customFormat="1" x14ac:dyDescent="0.2">
      <c r="B477" s="480"/>
      <c r="C477" s="480"/>
      <c r="D477" s="480"/>
    </row>
    <row r="478" spans="2:4" s="395" customFormat="1" x14ac:dyDescent="0.2">
      <c r="B478" s="480"/>
      <c r="C478" s="480"/>
      <c r="D478" s="480"/>
    </row>
    <row r="479" spans="2:4" s="395" customFormat="1" x14ac:dyDescent="0.2">
      <c r="B479" s="480"/>
      <c r="C479" s="480"/>
      <c r="D479" s="480"/>
    </row>
    <row r="480" spans="2:4" s="395" customFormat="1" x14ac:dyDescent="0.2">
      <c r="B480" s="480"/>
      <c r="C480" s="480"/>
      <c r="D480" s="480"/>
    </row>
    <row r="481" spans="2:4" s="395" customFormat="1" x14ac:dyDescent="0.2">
      <c r="B481" s="480"/>
      <c r="C481" s="480"/>
      <c r="D481" s="480"/>
    </row>
    <row r="482" spans="2:4" s="395" customFormat="1" x14ac:dyDescent="0.2">
      <c r="B482" s="480"/>
      <c r="C482" s="480"/>
      <c r="D482" s="480"/>
    </row>
    <row r="483" spans="2:4" s="395" customFormat="1" x14ac:dyDescent="0.2">
      <c r="B483" s="480"/>
      <c r="C483" s="480"/>
      <c r="D483" s="480"/>
    </row>
    <row r="484" spans="2:4" s="395" customFormat="1" x14ac:dyDescent="0.2">
      <c r="B484" s="480"/>
      <c r="C484" s="480"/>
      <c r="D484" s="480"/>
    </row>
    <row r="485" spans="2:4" s="395" customFormat="1" x14ac:dyDescent="0.2">
      <c r="B485" s="480"/>
      <c r="C485" s="480"/>
      <c r="D485" s="480"/>
    </row>
    <row r="486" spans="2:4" s="395" customFormat="1" x14ac:dyDescent="0.2">
      <c r="B486" s="480"/>
      <c r="C486" s="480"/>
      <c r="D486" s="480"/>
    </row>
    <row r="487" spans="2:4" s="395" customFormat="1" x14ac:dyDescent="0.2">
      <c r="B487" s="480"/>
      <c r="C487" s="480"/>
      <c r="D487" s="480"/>
    </row>
    <row r="488" spans="2:4" s="395" customFormat="1" x14ac:dyDescent="0.2">
      <c r="B488" s="480"/>
      <c r="C488" s="480"/>
      <c r="D488" s="480"/>
    </row>
    <row r="489" spans="2:4" s="395" customFormat="1" x14ac:dyDescent="0.2">
      <c r="B489" s="480"/>
      <c r="C489" s="480"/>
      <c r="D489" s="480"/>
    </row>
    <row r="490" spans="2:4" s="395" customFormat="1" x14ac:dyDescent="0.2">
      <c r="B490" s="480"/>
      <c r="C490" s="480"/>
      <c r="D490" s="480"/>
    </row>
    <row r="491" spans="2:4" s="395" customFormat="1" x14ac:dyDescent="0.2">
      <c r="B491" s="480"/>
      <c r="C491" s="480"/>
      <c r="D491" s="480"/>
    </row>
    <row r="492" spans="2:4" s="395" customFormat="1" x14ac:dyDescent="0.2">
      <c r="B492" s="480"/>
      <c r="C492" s="480"/>
      <c r="D492" s="480"/>
    </row>
    <row r="493" spans="2:4" s="395" customFormat="1" x14ac:dyDescent="0.2">
      <c r="B493" s="480"/>
      <c r="C493" s="480"/>
      <c r="D493" s="480"/>
    </row>
    <row r="494" spans="2:4" s="395" customFormat="1" x14ac:dyDescent="0.2">
      <c r="B494" s="480"/>
      <c r="C494" s="480"/>
      <c r="D494" s="480"/>
    </row>
    <row r="495" spans="2:4" s="395" customFormat="1" x14ac:dyDescent="0.2">
      <c r="B495" s="480"/>
      <c r="C495" s="480"/>
      <c r="D495" s="480"/>
    </row>
    <row r="496" spans="2:4" s="395" customFormat="1" x14ac:dyDescent="0.2">
      <c r="B496" s="480"/>
      <c r="C496" s="480"/>
      <c r="D496" s="480"/>
    </row>
    <row r="497" spans="2:4" s="395" customFormat="1" x14ac:dyDescent="0.2">
      <c r="B497" s="480"/>
      <c r="C497" s="480"/>
      <c r="D497" s="480"/>
    </row>
    <row r="498" spans="2:4" s="395" customFormat="1" x14ac:dyDescent="0.2">
      <c r="B498" s="480"/>
      <c r="C498" s="480"/>
      <c r="D498" s="480"/>
    </row>
    <row r="499" spans="2:4" s="395" customFormat="1" x14ac:dyDescent="0.2">
      <c r="B499" s="480"/>
      <c r="C499" s="480"/>
      <c r="D499" s="480"/>
    </row>
    <row r="500" spans="2:4" s="395" customFormat="1" x14ac:dyDescent="0.2">
      <c r="B500" s="480"/>
      <c r="C500" s="480"/>
      <c r="D500" s="480"/>
    </row>
    <row r="501" spans="2:4" s="395" customFormat="1" x14ac:dyDescent="0.2">
      <c r="B501" s="480"/>
      <c r="C501" s="480"/>
      <c r="D501" s="480"/>
    </row>
    <row r="502" spans="2:4" s="395" customFormat="1" x14ac:dyDescent="0.2">
      <c r="B502" s="480"/>
      <c r="C502" s="480"/>
      <c r="D502" s="480"/>
    </row>
    <row r="503" spans="2:4" s="395" customFormat="1" x14ac:dyDescent="0.2">
      <c r="B503" s="480"/>
      <c r="C503" s="480"/>
      <c r="D503" s="480"/>
    </row>
    <row r="504" spans="2:4" s="395" customFormat="1" x14ac:dyDescent="0.2">
      <c r="B504" s="480"/>
      <c r="C504" s="480"/>
      <c r="D504" s="480"/>
    </row>
    <row r="505" spans="2:4" s="395" customFormat="1" x14ac:dyDescent="0.2">
      <c r="B505" s="480"/>
      <c r="C505" s="480"/>
      <c r="D505" s="480"/>
    </row>
    <row r="506" spans="2:4" s="395" customFormat="1" x14ac:dyDescent="0.2">
      <c r="B506" s="480"/>
      <c r="C506" s="480"/>
      <c r="D506" s="480"/>
    </row>
    <row r="507" spans="2:4" s="395" customFormat="1" x14ac:dyDescent="0.2">
      <c r="B507" s="480"/>
      <c r="C507" s="480"/>
      <c r="D507" s="480"/>
    </row>
    <row r="508" spans="2:4" s="395" customFormat="1" x14ac:dyDescent="0.2">
      <c r="B508" s="480"/>
      <c r="C508" s="480"/>
      <c r="D508" s="480"/>
    </row>
    <row r="509" spans="2:4" s="395" customFormat="1" x14ac:dyDescent="0.2">
      <c r="B509" s="480"/>
      <c r="C509" s="480"/>
      <c r="D509" s="480"/>
    </row>
    <row r="510" spans="2:4" s="395" customFormat="1" x14ac:dyDescent="0.2">
      <c r="B510" s="480"/>
      <c r="C510" s="480"/>
      <c r="D510" s="480"/>
    </row>
    <row r="511" spans="2:4" s="395" customFormat="1" x14ac:dyDescent="0.2">
      <c r="B511" s="480"/>
      <c r="C511" s="480"/>
      <c r="D511" s="480"/>
    </row>
    <row r="512" spans="2:4" s="395" customFormat="1" x14ac:dyDescent="0.2">
      <c r="B512" s="480"/>
      <c r="C512" s="480"/>
      <c r="D512" s="480"/>
    </row>
    <row r="513" spans="2:4" s="395" customFormat="1" x14ac:dyDescent="0.2">
      <c r="B513" s="480"/>
      <c r="C513" s="480"/>
      <c r="D513" s="480"/>
    </row>
    <row r="514" spans="2:4" s="395" customFormat="1" x14ac:dyDescent="0.2">
      <c r="B514" s="480"/>
      <c r="C514" s="480"/>
      <c r="D514" s="480"/>
    </row>
    <row r="515" spans="2:4" s="395" customFormat="1" x14ac:dyDescent="0.2">
      <c r="B515" s="480"/>
      <c r="C515" s="480"/>
      <c r="D515" s="480"/>
    </row>
    <row r="516" spans="2:4" s="395" customFormat="1" x14ac:dyDescent="0.2">
      <c r="B516" s="480"/>
      <c r="C516" s="480"/>
      <c r="D516" s="480"/>
    </row>
    <row r="517" spans="2:4" s="395" customFormat="1" x14ac:dyDescent="0.2">
      <c r="B517" s="480"/>
      <c r="C517" s="480"/>
      <c r="D517" s="480"/>
    </row>
    <row r="518" spans="2:4" s="395" customFormat="1" x14ac:dyDescent="0.2">
      <c r="B518" s="480"/>
      <c r="C518" s="480"/>
      <c r="D518" s="480"/>
    </row>
    <row r="519" spans="2:4" s="395" customFormat="1" x14ac:dyDescent="0.2">
      <c r="B519" s="480"/>
      <c r="C519" s="480"/>
      <c r="D519" s="480"/>
    </row>
    <row r="520" spans="2:4" s="395" customFormat="1" x14ac:dyDescent="0.2">
      <c r="B520" s="480"/>
      <c r="C520" s="480"/>
      <c r="D520" s="480"/>
    </row>
    <row r="521" spans="2:4" s="395" customFormat="1" x14ac:dyDescent="0.2">
      <c r="B521" s="480"/>
      <c r="C521" s="480"/>
      <c r="D521" s="480"/>
    </row>
    <row r="522" spans="2:4" s="395" customFormat="1" x14ac:dyDescent="0.2">
      <c r="B522" s="480"/>
      <c r="C522" s="480"/>
      <c r="D522" s="480"/>
    </row>
    <row r="523" spans="2:4" s="395" customFormat="1" x14ac:dyDescent="0.2">
      <c r="B523" s="480"/>
      <c r="C523" s="480"/>
      <c r="D523" s="480"/>
    </row>
    <row r="524" spans="2:4" s="395" customFormat="1" x14ac:dyDescent="0.2">
      <c r="B524" s="480"/>
      <c r="C524" s="480"/>
      <c r="D524" s="480"/>
    </row>
    <row r="525" spans="2:4" s="395" customFormat="1" x14ac:dyDescent="0.2">
      <c r="B525" s="480"/>
      <c r="C525" s="480"/>
      <c r="D525" s="480"/>
    </row>
    <row r="526" spans="2:4" s="395" customFormat="1" x14ac:dyDescent="0.2">
      <c r="B526" s="480"/>
      <c r="C526" s="480"/>
      <c r="D526" s="480"/>
    </row>
    <row r="527" spans="2:4" s="395" customFormat="1" x14ac:dyDescent="0.2">
      <c r="B527" s="480"/>
      <c r="C527" s="480"/>
      <c r="D527" s="480"/>
    </row>
    <row r="528" spans="2:4" s="395" customFormat="1" x14ac:dyDescent="0.2">
      <c r="B528" s="480"/>
      <c r="C528" s="480"/>
      <c r="D528" s="480"/>
    </row>
    <row r="529" spans="2:4" s="395" customFormat="1" x14ac:dyDescent="0.2">
      <c r="B529" s="480"/>
      <c r="C529" s="480"/>
      <c r="D529" s="480"/>
    </row>
    <row r="530" spans="2:4" s="395" customFormat="1" x14ac:dyDescent="0.2">
      <c r="B530" s="480"/>
      <c r="C530" s="480"/>
      <c r="D530" s="480"/>
    </row>
    <row r="531" spans="2:4" s="395" customFormat="1" x14ac:dyDescent="0.2">
      <c r="B531" s="480"/>
      <c r="C531" s="480"/>
      <c r="D531" s="480"/>
    </row>
    <row r="532" spans="2:4" s="395" customFormat="1" x14ac:dyDescent="0.2">
      <c r="B532" s="480"/>
      <c r="C532" s="480"/>
      <c r="D532" s="480"/>
    </row>
    <row r="533" spans="2:4" s="395" customFormat="1" x14ac:dyDescent="0.2">
      <c r="B533" s="480"/>
      <c r="C533" s="480"/>
      <c r="D533" s="480"/>
    </row>
    <row r="534" spans="2:4" s="395" customFormat="1" x14ac:dyDescent="0.2">
      <c r="B534" s="480"/>
      <c r="C534" s="480"/>
      <c r="D534" s="480"/>
    </row>
    <row r="535" spans="2:4" s="395" customFormat="1" x14ac:dyDescent="0.2">
      <c r="B535" s="480"/>
      <c r="C535" s="480"/>
      <c r="D535" s="480"/>
    </row>
    <row r="536" spans="2:4" s="395" customFormat="1" x14ac:dyDescent="0.2">
      <c r="B536" s="480"/>
      <c r="C536" s="480"/>
      <c r="D536" s="480"/>
    </row>
    <row r="537" spans="2:4" s="395" customFormat="1" x14ac:dyDescent="0.2">
      <c r="B537" s="480"/>
      <c r="C537" s="480"/>
      <c r="D537" s="480"/>
    </row>
    <row r="538" spans="2:4" s="395" customFormat="1" x14ac:dyDescent="0.2">
      <c r="B538" s="480"/>
      <c r="C538" s="480"/>
      <c r="D538" s="480"/>
    </row>
    <row r="539" spans="2:4" s="395" customFormat="1" x14ac:dyDescent="0.2">
      <c r="B539" s="480"/>
      <c r="C539" s="480"/>
      <c r="D539" s="480"/>
    </row>
    <row r="540" spans="2:4" s="395" customFormat="1" x14ac:dyDescent="0.2">
      <c r="B540" s="480"/>
      <c r="C540" s="480"/>
      <c r="D540" s="480"/>
    </row>
    <row r="541" spans="2:4" s="395" customFormat="1" x14ac:dyDescent="0.2">
      <c r="B541" s="480"/>
      <c r="C541" s="480"/>
      <c r="D541" s="480"/>
    </row>
    <row r="542" spans="2:4" s="395" customFormat="1" x14ac:dyDescent="0.2">
      <c r="B542" s="480"/>
      <c r="C542" s="480"/>
      <c r="D542" s="480"/>
    </row>
    <row r="543" spans="2:4" s="395" customFormat="1" x14ac:dyDescent="0.2">
      <c r="B543" s="480"/>
      <c r="C543" s="480"/>
      <c r="D543" s="480"/>
    </row>
    <row r="544" spans="2:4" s="395" customFormat="1" x14ac:dyDescent="0.2">
      <c r="B544" s="480"/>
      <c r="C544" s="480"/>
      <c r="D544" s="480"/>
    </row>
    <row r="545" spans="2:4" s="395" customFormat="1" x14ac:dyDescent="0.2">
      <c r="B545" s="480"/>
      <c r="C545" s="480"/>
      <c r="D545" s="480"/>
    </row>
    <row r="546" spans="2:4" s="395" customFormat="1" x14ac:dyDescent="0.2">
      <c r="B546" s="480"/>
      <c r="C546" s="480"/>
      <c r="D546" s="480"/>
    </row>
    <row r="547" spans="2:4" s="395" customFormat="1" x14ac:dyDescent="0.2">
      <c r="B547" s="480"/>
      <c r="C547" s="480"/>
      <c r="D547" s="480"/>
    </row>
    <row r="548" spans="2:4" s="395" customFormat="1" x14ac:dyDescent="0.2">
      <c r="B548" s="480"/>
      <c r="C548" s="480"/>
      <c r="D548" s="480"/>
    </row>
    <row r="549" spans="2:4" s="395" customFormat="1" x14ac:dyDescent="0.2">
      <c r="B549" s="480"/>
      <c r="C549" s="480"/>
      <c r="D549" s="480"/>
    </row>
    <row r="550" spans="2:4" s="395" customFormat="1" x14ac:dyDescent="0.2">
      <c r="B550" s="480"/>
      <c r="C550" s="480"/>
      <c r="D550" s="480"/>
    </row>
    <row r="551" spans="2:4" s="395" customFormat="1" x14ac:dyDescent="0.2">
      <c r="B551" s="480"/>
      <c r="C551" s="480"/>
      <c r="D551" s="480"/>
    </row>
    <row r="552" spans="2:4" s="395" customFormat="1" x14ac:dyDescent="0.2">
      <c r="B552" s="480"/>
      <c r="C552" s="480"/>
      <c r="D552" s="480"/>
    </row>
    <row r="553" spans="2:4" s="395" customFormat="1" x14ac:dyDescent="0.2">
      <c r="B553" s="480"/>
      <c r="C553" s="480"/>
      <c r="D553" s="480"/>
    </row>
    <row r="554" spans="2:4" s="395" customFormat="1" x14ac:dyDescent="0.2">
      <c r="B554" s="480"/>
      <c r="C554" s="480"/>
      <c r="D554" s="480"/>
    </row>
    <row r="555" spans="2:4" s="395" customFormat="1" x14ac:dyDescent="0.2">
      <c r="B555" s="480"/>
      <c r="C555" s="480"/>
      <c r="D555" s="480"/>
    </row>
    <row r="556" spans="2:4" s="395" customFormat="1" x14ac:dyDescent="0.2">
      <c r="B556" s="480"/>
      <c r="C556" s="480"/>
      <c r="D556" s="480"/>
    </row>
    <row r="557" spans="2:4" s="395" customFormat="1" x14ac:dyDescent="0.2">
      <c r="B557" s="480"/>
      <c r="C557" s="480"/>
      <c r="D557" s="480"/>
    </row>
    <row r="558" spans="2:4" s="395" customFormat="1" x14ac:dyDescent="0.2">
      <c r="B558" s="480"/>
      <c r="C558" s="480"/>
      <c r="D558" s="480"/>
    </row>
    <row r="559" spans="2:4" s="395" customFormat="1" x14ac:dyDescent="0.2">
      <c r="B559" s="480"/>
      <c r="C559" s="480"/>
      <c r="D559" s="480"/>
    </row>
    <row r="560" spans="2:4" s="395" customFormat="1" x14ac:dyDescent="0.2">
      <c r="B560" s="480"/>
      <c r="C560" s="480"/>
      <c r="D560" s="480"/>
    </row>
    <row r="561" spans="2:4" s="395" customFormat="1" x14ac:dyDescent="0.2">
      <c r="B561" s="480"/>
      <c r="C561" s="480"/>
      <c r="D561" s="480"/>
    </row>
    <row r="562" spans="2:4" s="395" customFormat="1" x14ac:dyDescent="0.2">
      <c r="B562" s="480"/>
      <c r="C562" s="480"/>
      <c r="D562" s="480"/>
    </row>
    <row r="563" spans="2:4" s="395" customFormat="1" x14ac:dyDescent="0.2">
      <c r="B563" s="480"/>
      <c r="C563" s="480"/>
      <c r="D563" s="480"/>
    </row>
    <row r="564" spans="2:4" s="395" customFormat="1" x14ac:dyDescent="0.2">
      <c r="B564" s="480"/>
      <c r="C564" s="480"/>
      <c r="D564" s="480"/>
    </row>
    <row r="565" spans="2:4" s="395" customFormat="1" x14ac:dyDescent="0.2">
      <c r="B565" s="480"/>
      <c r="C565" s="480"/>
      <c r="D565" s="480"/>
    </row>
    <row r="566" spans="2:4" s="395" customFormat="1" x14ac:dyDescent="0.2">
      <c r="B566" s="480"/>
      <c r="C566" s="480"/>
      <c r="D566" s="480"/>
    </row>
    <row r="567" spans="2:4" s="395" customFormat="1" x14ac:dyDescent="0.2">
      <c r="B567" s="480"/>
      <c r="C567" s="480"/>
      <c r="D567" s="480"/>
    </row>
    <row r="568" spans="2:4" s="395" customFormat="1" x14ac:dyDescent="0.2">
      <c r="B568" s="480"/>
      <c r="C568" s="480"/>
      <c r="D568" s="480"/>
    </row>
    <row r="569" spans="2:4" s="395" customFormat="1" x14ac:dyDescent="0.2">
      <c r="B569" s="480"/>
      <c r="C569" s="480"/>
      <c r="D569" s="480"/>
    </row>
    <row r="570" spans="2:4" s="395" customFormat="1" x14ac:dyDescent="0.2">
      <c r="B570" s="480"/>
      <c r="C570" s="480"/>
      <c r="D570" s="480"/>
    </row>
    <row r="571" spans="2:4" s="395" customFormat="1" x14ac:dyDescent="0.2">
      <c r="B571" s="480"/>
      <c r="C571" s="480"/>
      <c r="D571" s="480"/>
    </row>
    <row r="572" spans="2:4" s="395" customFormat="1" x14ac:dyDescent="0.2">
      <c r="B572" s="480"/>
      <c r="C572" s="480"/>
      <c r="D572" s="480"/>
    </row>
    <row r="573" spans="2:4" s="395" customFormat="1" x14ac:dyDescent="0.2">
      <c r="B573" s="480"/>
      <c r="C573" s="480"/>
      <c r="D573" s="480"/>
    </row>
    <row r="574" spans="2:4" s="395" customFormat="1" x14ac:dyDescent="0.2">
      <c r="B574" s="480"/>
      <c r="C574" s="480"/>
      <c r="D574" s="480"/>
    </row>
    <row r="575" spans="2:4" s="395" customFormat="1" x14ac:dyDescent="0.2">
      <c r="B575" s="480"/>
      <c r="C575" s="480"/>
      <c r="D575" s="480"/>
    </row>
    <row r="576" spans="2:4" s="395" customFormat="1" x14ac:dyDescent="0.2">
      <c r="B576" s="480"/>
      <c r="C576" s="480"/>
      <c r="D576" s="480"/>
    </row>
    <row r="577" spans="2:4" s="395" customFormat="1" x14ac:dyDescent="0.2">
      <c r="B577" s="480"/>
      <c r="C577" s="480"/>
      <c r="D577" s="480"/>
    </row>
    <row r="578" spans="2:4" s="395" customFormat="1" x14ac:dyDescent="0.2">
      <c r="B578" s="480"/>
      <c r="C578" s="480"/>
      <c r="D578" s="480"/>
    </row>
    <row r="579" spans="2:4" s="395" customFormat="1" x14ac:dyDescent="0.2">
      <c r="B579" s="480"/>
      <c r="C579" s="480"/>
      <c r="D579" s="480"/>
    </row>
    <row r="580" spans="2:4" s="395" customFormat="1" x14ac:dyDescent="0.2">
      <c r="B580" s="480"/>
      <c r="C580" s="480"/>
      <c r="D580" s="480"/>
    </row>
    <row r="581" spans="2:4" s="395" customFormat="1" x14ac:dyDescent="0.2">
      <c r="B581" s="480"/>
      <c r="C581" s="480"/>
      <c r="D581" s="480"/>
    </row>
    <row r="582" spans="2:4" s="395" customFormat="1" x14ac:dyDescent="0.2">
      <c r="B582" s="480"/>
      <c r="C582" s="480"/>
      <c r="D582" s="480"/>
    </row>
    <row r="583" spans="2:4" s="395" customFormat="1" x14ac:dyDescent="0.2">
      <c r="B583" s="480"/>
      <c r="C583" s="480"/>
      <c r="D583" s="480"/>
    </row>
    <row r="584" spans="2:4" s="395" customFormat="1" x14ac:dyDescent="0.2">
      <c r="B584" s="480"/>
      <c r="C584" s="480"/>
      <c r="D584" s="480"/>
    </row>
    <row r="585" spans="2:4" s="395" customFormat="1" x14ac:dyDescent="0.2">
      <c r="B585" s="480"/>
      <c r="C585" s="480"/>
      <c r="D585" s="480"/>
    </row>
    <row r="586" spans="2:4" s="395" customFormat="1" x14ac:dyDescent="0.2">
      <c r="B586" s="480"/>
      <c r="C586" s="480"/>
      <c r="D586" s="480"/>
    </row>
    <row r="587" spans="2:4" s="395" customFormat="1" x14ac:dyDescent="0.2">
      <c r="B587" s="480"/>
      <c r="C587" s="480"/>
      <c r="D587" s="480"/>
    </row>
    <row r="588" spans="2:4" s="395" customFormat="1" x14ac:dyDescent="0.2">
      <c r="B588" s="480"/>
      <c r="C588" s="480"/>
      <c r="D588" s="480"/>
    </row>
    <row r="589" spans="2:4" s="395" customFormat="1" x14ac:dyDescent="0.2">
      <c r="B589" s="480"/>
      <c r="C589" s="480"/>
      <c r="D589" s="480"/>
    </row>
    <row r="590" spans="2:4" s="395" customFormat="1" x14ac:dyDescent="0.2">
      <c r="B590" s="480"/>
      <c r="C590" s="480"/>
      <c r="D590" s="480"/>
    </row>
    <row r="591" spans="2:4" s="395" customFormat="1" x14ac:dyDescent="0.2">
      <c r="B591" s="480"/>
      <c r="C591" s="480"/>
      <c r="D591" s="480"/>
    </row>
    <row r="592" spans="2:4" s="395" customFormat="1" x14ac:dyDescent="0.2">
      <c r="B592" s="480"/>
      <c r="C592" s="480"/>
      <c r="D592" s="480"/>
    </row>
    <row r="593" spans="2:4" s="395" customFormat="1" x14ac:dyDescent="0.2">
      <c r="B593" s="480"/>
      <c r="C593" s="480"/>
      <c r="D593" s="480"/>
    </row>
    <row r="594" spans="2:4" s="395" customFormat="1" x14ac:dyDescent="0.2">
      <c r="B594" s="480"/>
      <c r="C594" s="480"/>
      <c r="D594" s="480"/>
    </row>
    <row r="595" spans="2:4" s="395" customFormat="1" x14ac:dyDescent="0.2">
      <c r="B595" s="480"/>
      <c r="C595" s="480"/>
      <c r="D595" s="480"/>
    </row>
    <row r="596" spans="2:4" s="395" customFormat="1" x14ac:dyDescent="0.2">
      <c r="B596" s="480"/>
      <c r="C596" s="480"/>
      <c r="D596" s="480"/>
    </row>
    <row r="597" spans="2:4" s="395" customFormat="1" x14ac:dyDescent="0.2">
      <c r="B597" s="480"/>
      <c r="C597" s="480"/>
      <c r="D597" s="480"/>
    </row>
    <row r="598" spans="2:4" s="395" customFormat="1" x14ac:dyDescent="0.2">
      <c r="B598" s="480"/>
      <c r="C598" s="480"/>
      <c r="D598" s="480"/>
    </row>
    <row r="599" spans="2:4" s="395" customFormat="1" x14ac:dyDescent="0.2">
      <c r="B599" s="480"/>
      <c r="C599" s="480"/>
      <c r="D599" s="480"/>
    </row>
    <row r="600" spans="2:4" s="395" customFormat="1" x14ac:dyDescent="0.2">
      <c r="B600" s="480"/>
      <c r="C600" s="480"/>
      <c r="D600" s="480"/>
    </row>
    <row r="601" spans="2:4" s="395" customFormat="1" x14ac:dyDescent="0.2">
      <c r="B601" s="480"/>
      <c r="C601" s="480"/>
      <c r="D601" s="480"/>
    </row>
    <row r="602" spans="2:4" s="395" customFormat="1" x14ac:dyDescent="0.2">
      <c r="B602" s="480"/>
      <c r="C602" s="480"/>
      <c r="D602" s="480"/>
    </row>
    <row r="603" spans="2:4" s="395" customFormat="1" x14ac:dyDescent="0.2">
      <c r="B603" s="480"/>
      <c r="C603" s="480"/>
      <c r="D603" s="480"/>
    </row>
    <row r="604" spans="2:4" s="395" customFormat="1" x14ac:dyDescent="0.2">
      <c r="B604" s="480"/>
      <c r="C604" s="480"/>
      <c r="D604" s="480"/>
    </row>
    <row r="605" spans="2:4" s="395" customFormat="1" x14ac:dyDescent="0.2">
      <c r="B605" s="480"/>
      <c r="C605" s="480"/>
      <c r="D605" s="480"/>
    </row>
    <row r="606" spans="2:4" s="395" customFormat="1" x14ac:dyDescent="0.2">
      <c r="B606" s="480"/>
      <c r="C606" s="480"/>
      <c r="D606" s="480"/>
    </row>
    <row r="607" spans="2:4" s="395" customFormat="1" x14ac:dyDescent="0.2">
      <c r="B607" s="480"/>
      <c r="C607" s="480"/>
      <c r="D607" s="480"/>
    </row>
    <row r="608" spans="2:4" s="395" customFormat="1" x14ac:dyDescent="0.2">
      <c r="B608" s="480"/>
      <c r="C608" s="480"/>
      <c r="D608" s="480"/>
    </row>
    <row r="609" spans="2:4" s="395" customFormat="1" x14ac:dyDescent="0.2">
      <c r="B609" s="480"/>
      <c r="C609" s="480"/>
      <c r="D609" s="480"/>
    </row>
    <row r="610" spans="2:4" s="395" customFormat="1" x14ac:dyDescent="0.2">
      <c r="B610" s="480"/>
      <c r="C610" s="480"/>
      <c r="D610" s="480"/>
    </row>
    <row r="611" spans="2:4" s="395" customFormat="1" x14ac:dyDescent="0.2">
      <c r="B611" s="480"/>
      <c r="C611" s="480"/>
      <c r="D611" s="480"/>
    </row>
    <row r="612" spans="2:4" s="395" customFormat="1" x14ac:dyDescent="0.2">
      <c r="B612" s="480"/>
      <c r="C612" s="480"/>
      <c r="D612" s="480"/>
    </row>
    <row r="613" spans="2:4" s="395" customFormat="1" x14ac:dyDescent="0.2">
      <c r="B613" s="480"/>
      <c r="C613" s="480"/>
      <c r="D613" s="480"/>
    </row>
    <row r="614" spans="2:4" s="395" customFormat="1" x14ac:dyDescent="0.2">
      <c r="B614" s="480"/>
      <c r="C614" s="480"/>
      <c r="D614" s="480"/>
    </row>
    <row r="615" spans="2:4" s="395" customFormat="1" x14ac:dyDescent="0.2">
      <c r="B615" s="480"/>
      <c r="C615" s="480"/>
      <c r="D615" s="480"/>
    </row>
    <row r="616" spans="2:4" s="395" customFormat="1" x14ac:dyDescent="0.2">
      <c r="B616" s="480"/>
      <c r="C616" s="480"/>
      <c r="D616" s="480"/>
    </row>
    <row r="617" spans="2:4" s="395" customFormat="1" x14ac:dyDescent="0.2">
      <c r="B617" s="480"/>
      <c r="C617" s="480"/>
      <c r="D617" s="480"/>
    </row>
    <row r="618" spans="2:4" s="395" customFormat="1" x14ac:dyDescent="0.2">
      <c r="B618" s="480"/>
      <c r="C618" s="480"/>
      <c r="D618" s="480"/>
    </row>
    <row r="619" spans="2:4" s="395" customFormat="1" x14ac:dyDescent="0.2">
      <c r="B619" s="480"/>
      <c r="C619" s="480"/>
      <c r="D619" s="480"/>
    </row>
    <row r="620" spans="2:4" s="395" customFormat="1" x14ac:dyDescent="0.2">
      <c r="B620" s="480"/>
      <c r="C620" s="480"/>
      <c r="D620" s="480"/>
    </row>
    <row r="621" spans="2:4" s="395" customFormat="1" x14ac:dyDescent="0.2">
      <c r="B621" s="480"/>
      <c r="C621" s="480"/>
      <c r="D621" s="480"/>
    </row>
    <row r="622" spans="2:4" s="395" customFormat="1" x14ac:dyDescent="0.2">
      <c r="B622" s="480"/>
      <c r="C622" s="480"/>
      <c r="D622" s="480"/>
    </row>
    <row r="623" spans="2:4" s="395" customFormat="1" x14ac:dyDescent="0.2">
      <c r="B623" s="480"/>
      <c r="C623" s="480"/>
      <c r="D623" s="480"/>
    </row>
    <row r="624" spans="2:4" s="395" customFormat="1" x14ac:dyDescent="0.2">
      <c r="B624" s="480"/>
      <c r="C624" s="480"/>
      <c r="D624" s="480"/>
    </row>
    <row r="625" spans="2:4" s="395" customFormat="1" x14ac:dyDescent="0.2">
      <c r="B625" s="480"/>
      <c r="C625" s="480"/>
      <c r="D625" s="480"/>
    </row>
    <row r="626" spans="2:4" s="395" customFormat="1" x14ac:dyDescent="0.2">
      <c r="B626" s="480"/>
      <c r="C626" s="480"/>
      <c r="D626" s="480"/>
    </row>
    <row r="627" spans="2:4" s="395" customFormat="1" x14ac:dyDescent="0.2">
      <c r="B627" s="480"/>
      <c r="C627" s="480"/>
      <c r="D627" s="480"/>
    </row>
    <row r="628" spans="2:4" s="395" customFormat="1" x14ac:dyDescent="0.2">
      <c r="B628" s="480"/>
      <c r="C628" s="480"/>
      <c r="D628" s="480"/>
    </row>
    <row r="629" spans="2:4" s="395" customFormat="1" x14ac:dyDescent="0.2">
      <c r="B629" s="480"/>
      <c r="C629" s="480"/>
      <c r="D629" s="480"/>
    </row>
    <row r="630" spans="2:4" s="395" customFormat="1" x14ac:dyDescent="0.2">
      <c r="B630" s="480"/>
      <c r="C630" s="480"/>
      <c r="D630" s="480"/>
    </row>
    <row r="631" spans="2:4" s="395" customFormat="1" x14ac:dyDescent="0.2">
      <c r="B631" s="480"/>
      <c r="C631" s="480"/>
      <c r="D631" s="480"/>
    </row>
    <row r="632" spans="2:4" s="395" customFormat="1" x14ac:dyDescent="0.2">
      <c r="B632" s="480"/>
      <c r="C632" s="480"/>
      <c r="D632" s="480"/>
    </row>
    <row r="633" spans="2:4" s="395" customFormat="1" x14ac:dyDescent="0.2">
      <c r="B633" s="480"/>
      <c r="C633" s="480"/>
      <c r="D633" s="480"/>
    </row>
    <row r="634" spans="2:4" s="395" customFormat="1" x14ac:dyDescent="0.2">
      <c r="B634" s="480"/>
      <c r="C634" s="480"/>
      <c r="D634" s="480"/>
    </row>
    <row r="635" spans="2:4" s="395" customFormat="1" x14ac:dyDescent="0.2">
      <c r="B635" s="480"/>
      <c r="C635" s="480"/>
      <c r="D635" s="480"/>
    </row>
    <row r="636" spans="2:4" s="395" customFormat="1" x14ac:dyDescent="0.2">
      <c r="B636" s="480"/>
      <c r="C636" s="480"/>
      <c r="D636" s="480"/>
    </row>
    <row r="637" spans="2:4" s="395" customFormat="1" x14ac:dyDescent="0.2">
      <c r="B637" s="480"/>
      <c r="C637" s="480"/>
      <c r="D637" s="480"/>
    </row>
    <row r="638" spans="2:4" s="395" customFormat="1" x14ac:dyDescent="0.2">
      <c r="B638" s="480"/>
      <c r="C638" s="480"/>
      <c r="D638" s="480"/>
    </row>
    <row r="639" spans="2:4" s="395" customFormat="1" x14ac:dyDescent="0.2">
      <c r="B639" s="480"/>
      <c r="C639" s="480"/>
      <c r="D639" s="480"/>
    </row>
    <row r="640" spans="2:4" s="395" customFormat="1" x14ac:dyDescent="0.2">
      <c r="B640" s="480"/>
      <c r="C640" s="480"/>
      <c r="D640" s="480"/>
    </row>
    <row r="641" spans="2:4" s="395" customFormat="1" x14ac:dyDescent="0.2">
      <c r="B641" s="480"/>
      <c r="C641" s="480"/>
      <c r="D641" s="480"/>
    </row>
    <row r="642" spans="2:4" s="395" customFormat="1" x14ac:dyDescent="0.2">
      <c r="B642" s="480"/>
      <c r="C642" s="480"/>
      <c r="D642" s="480"/>
    </row>
    <row r="643" spans="2:4" s="395" customFormat="1" x14ac:dyDescent="0.2">
      <c r="B643" s="480"/>
      <c r="C643" s="480"/>
      <c r="D643" s="480"/>
    </row>
    <row r="644" spans="2:4" s="395" customFormat="1" x14ac:dyDescent="0.2">
      <c r="B644" s="480"/>
      <c r="C644" s="480"/>
      <c r="D644" s="480"/>
    </row>
    <row r="645" spans="2:4" s="395" customFormat="1" x14ac:dyDescent="0.2">
      <c r="B645" s="480"/>
      <c r="C645" s="480"/>
      <c r="D645" s="480"/>
    </row>
    <row r="646" spans="2:4" s="395" customFormat="1" x14ac:dyDescent="0.2">
      <c r="B646" s="480"/>
      <c r="C646" s="480"/>
      <c r="D646" s="480"/>
    </row>
    <row r="647" spans="2:4" s="395" customFormat="1" x14ac:dyDescent="0.2">
      <c r="B647" s="480"/>
      <c r="C647" s="480"/>
      <c r="D647" s="480"/>
    </row>
    <row r="648" spans="2:4" s="395" customFormat="1" x14ac:dyDescent="0.2">
      <c r="B648" s="480"/>
      <c r="C648" s="480"/>
      <c r="D648" s="480"/>
    </row>
    <row r="649" spans="2:4" s="395" customFormat="1" x14ac:dyDescent="0.2">
      <c r="B649" s="480"/>
      <c r="C649" s="480"/>
      <c r="D649" s="480"/>
    </row>
    <row r="650" spans="2:4" s="395" customFormat="1" x14ac:dyDescent="0.2">
      <c r="B650" s="480"/>
      <c r="C650" s="480"/>
      <c r="D650" s="480"/>
    </row>
    <row r="651" spans="2:4" s="395" customFormat="1" x14ac:dyDescent="0.2">
      <c r="B651" s="480"/>
      <c r="C651" s="480"/>
      <c r="D651" s="480"/>
    </row>
    <row r="652" spans="2:4" s="395" customFormat="1" x14ac:dyDescent="0.2">
      <c r="B652" s="480"/>
      <c r="C652" s="480"/>
      <c r="D652" s="480"/>
    </row>
    <row r="653" spans="2:4" s="395" customFormat="1" x14ac:dyDescent="0.2">
      <c r="B653" s="480"/>
      <c r="C653" s="480"/>
      <c r="D653" s="480"/>
    </row>
    <row r="654" spans="2:4" s="395" customFormat="1" x14ac:dyDescent="0.2">
      <c r="B654" s="480"/>
      <c r="C654" s="480"/>
      <c r="D654" s="480"/>
    </row>
    <row r="655" spans="2:4" s="395" customFormat="1" x14ac:dyDescent="0.2">
      <c r="B655" s="480"/>
      <c r="C655" s="480"/>
      <c r="D655" s="480"/>
    </row>
    <row r="656" spans="2:4" s="395" customFormat="1" x14ac:dyDescent="0.2">
      <c r="B656" s="480"/>
      <c r="C656" s="480"/>
      <c r="D656" s="480"/>
    </row>
    <row r="657" spans="2:4" s="395" customFormat="1" x14ac:dyDescent="0.2">
      <c r="B657" s="480"/>
      <c r="C657" s="480"/>
      <c r="D657" s="480"/>
    </row>
    <row r="658" spans="2:4" s="395" customFormat="1" x14ac:dyDescent="0.2">
      <c r="B658" s="480"/>
      <c r="C658" s="480"/>
      <c r="D658" s="480"/>
    </row>
    <row r="659" spans="2:4" s="395" customFormat="1" x14ac:dyDescent="0.2">
      <c r="B659" s="480"/>
      <c r="C659" s="480"/>
      <c r="D659" s="480"/>
    </row>
    <row r="660" spans="2:4" s="395" customFormat="1" x14ac:dyDescent="0.2">
      <c r="B660" s="480"/>
      <c r="C660" s="480"/>
      <c r="D660" s="480"/>
    </row>
    <row r="661" spans="2:4" s="395" customFormat="1" x14ac:dyDescent="0.2">
      <c r="B661" s="480"/>
      <c r="C661" s="480"/>
      <c r="D661" s="480"/>
    </row>
    <row r="662" spans="2:4" s="395" customFormat="1" x14ac:dyDescent="0.2">
      <c r="B662" s="480"/>
      <c r="C662" s="480"/>
      <c r="D662" s="480"/>
    </row>
    <row r="663" spans="2:4" s="395" customFormat="1" x14ac:dyDescent="0.2">
      <c r="B663" s="480"/>
      <c r="C663" s="480"/>
      <c r="D663" s="480"/>
    </row>
    <row r="664" spans="2:4" s="395" customFormat="1" x14ac:dyDescent="0.2">
      <c r="B664" s="480"/>
      <c r="C664" s="480"/>
      <c r="D664" s="480"/>
    </row>
    <row r="665" spans="2:4" s="395" customFormat="1" x14ac:dyDescent="0.2">
      <c r="B665" s="480"/>
      <c r="C665" s="480"/>
      <c r="D665" s="480"/>
    </row>
    <row r="666" spans="2:4" s="395" customFormat="1" x14ac:dyDescent="0.2">
      <c r="B666" s="480"/>
      <c r="C666" s="480"/>
      <c r="D666" s="480"/>
    </row>
    <row r="667" spans="2:4" s="395" customFormat="1" x14ac:dyDescent="0.2">
      <c r="B667" s="480"/>
      <c r="C667" s="480"/>
      <c r="D667" s="480"/>
    </row>
    <row r="668" spans="2:4" s="395" customFormat="1" x14ac:dyDescent="0.2">
      <c r="B668" s="480"/>
      <c r="C668" s="480"/>
      <c r="D668" s="480"/>
    </row>
    <row r="669" spans="2:4" s="395" customFormat="1" x14ac:dyDescent="0.2">
      <c r="B669" s="480"/>
      <c r="C669" s="480"/>
      <c r="D669" s="480"/>
    </row>
    <row r="670" spans="2:4" s="395" customFormat="1" x14ac:dyDescent="0.2">
      <c r="B670" s="480"/>
      <c r="C670" s="480"/>
      <c r="D670" s="480"/>
    </row>
    <row r="671" spans="2:4" s="395" customFormat="1" x14ac:dyDescent="0.2">
      <c r="B671" s="480"/>
      <c r="C671" s="480"/>
      <c r="D671" s="480"/>
    </row>
    <row r="672" spans="2:4" s="395" customFormat="1" x14ac:dyDescent="0.2">
      <c r="B672" s="480"/>
      <c r="C672" s="480"/>
      <c r="D672" s="480"/>
    </row>
    <row r="673" spans="2:4" s="395" customFormat="1" x14ac:dyDescent="0.2">
      <c r="B673" s="480"/>
      <c r="C673" s="480"/>
      <c r="D673" s="480"/>
    </row>
    <row r="674" spans="2:4" s="395" customFormat="1" x14ac:dyDescent="0.2">
      <c r="B674" s="480"/>
      <c r="C674" s="480"/>
      <c r="D674" s="480"/>
    </row>
    <row r="675" spans="2:4" s="395" customFormat="1" x14ac:dyDescent="0.2">
      <c r="B675" s="480"/>
      <c r="C675" s="480"/>
      <c r="D675" s="480"/>
    </row>
    <row r="676" spans="2:4" s="395" customFormat="1" x14ac:dyDescent="0.2">
      <c r="B676" s="480"/>
      <c r="C676" s="480"/>
      <c r="D676" s="480"/>
    </row>
    <row r="677" spans="2:4" s="395" customFormat="1" x14ac:dyDescent="0.2">
      <c r="B677" s="480"/>
      <c r="C677" s="480"/>
      <c r="D677" s="480"/>
    </row>
    <row r="678" spans="2:4" s="395" customFormat="1" x14ac:dyDescent="0.2">
      <c r="B678" s="480"/>
      <c r="C678" s="480"/>
      <c r="D678" s="480"/>
    </row>
    <row r="679" spans="2:4" s="395" customFormat="1" x14ac:dyDescent="0.2">
      <c r="B679" s="480"/>
      <c r="C679" s="480"/>
      <c r="D679" s="480"/>
    </row>
    <row r="680" spans="2:4" s="395" customFormat="1" x14ac:dyDescent="0.2">
      <c r="B680" s="480"/>
      <c r="C680" s="480"/>
      <c r="D680" s="480"/>
    </row>
    <row r="681" spans="2:4" s="395" customFormat="1" x14ac:dyDescent="0.2">
      <c r="B681" s="480"/>
      <c r="C681" s="480"/>
      <c r="D681" s="480"/>
    </row>
    <row r="682" spans="2:4" s="395" customFormat="1" x14ac:dyDescent="0.2">
      <c r="B682" s="480"/>
      <c r="C682" s="480"/>
      <c r="D682" s="480"/>
    </row>
    <row r="683" spans="2:4" s="395" customFormat="1" x14ac:dyDescent="0.2">
      <c r="B683" s="480"/>
      <c r="C683" s="480"/>
      <c r="D683" s="480"/>
    </row>
    <row r="684" spans="2:4" s="395" customFormat="1" x14ac:dyDescent="0.2">
      <c r="B684" s="480"/>
      <c r="C684" s="480"/>
      <c r="D684" s="480"/>
    </row>
    <row r="685" spans="2:4" s="395" customFormat="1" x14ac:dyDescent="0.2">
      <c r="B685" s="480"/>
      <c r="C685" s="480"/>
      <c r="D685" s="480"/>
    </row>
    <row r="686" spans="2:4" s="395" customFormat="1" x14ac:dyDescent="0.2">
      <c r="B686" s="480"/>
      <c r="C686" s="480"/>
      <c r="D686" s="480"/>
    </row>
    <row r="687" spans="2:4" s="395" customFormat="1" x14ac:dyDescent="0.2">
      <c r="B687" s="480"/>
      <c r="C687" s="480"/>
      <c r="D687" s="480"/>
    </row>
    <row r="688" spans="2:4" s="395" customFormat="1" x14ac:dyDescent="0.2">
      <c r="B688" s="480"/>
      <c r="C688" s="480"/>
      <c r="D688" s="480"/>
    </row>
    <row r="689" spans="2:4" s="395" customFormat="1" x14ac:dyDescent="0.2">
      <c r="B689" s="480"/>
      <c r="C689" s="480"/>
      <c r="D689" s="480"/>
    </row>
    <row r="690" spans="2:4" s="395" customFormat="1" x14ac:dyDescent="0.2">
      <c r="B690" s="480"/>
      <c r="C690" s="480"/>
      <c r="D690" s="480"/>
    </row>
    <row r="691" spans="2:4" s="395" customFormat="1" x14ac:dyDescent="0.2">
      <c r="B691" s="480"/>
      <c r="C691" s="480"/>
      <c r="D691" s="480"/>
    </row>
    <row r="692" spans="2:4" s="395" customFormat="1" x14ac:dyDescent="0.2">
      <c r="B692" s="480"/>
      <c r="C692" s="480"/>
      <c r="D692" s="480"/>
    </row>
    <row r="693" spans="2:4" s="395" customFormat="1" x14ac:dyDescent="0.2">
      <c r="B693" s="480"/>
      <c r="C693" s="480"/>
      <c r="D693" s="480"/>
    </row>
    <row r="694" spans="2:4" s="395" customFormat="1" x14ac:dyDescent="0.2">
      <c r="B694" s="480"/>
      <c r="C694" s="480"/>
      <c r="D694" s="480"/>
    </row>
    <row r="695" spans="2:4" s="395" customFormat="1" x14ac:dyDescent="0.2">
      <c r="B695" s="480"/>
      <c r="C695" s="480"/>
      <c r="D695" s="480"/>
    </row>
    <row r="696" spans="2:4" s="395" customFormat="1" x14ac:dyDescent="0.2">
      <c r="B696" s="480"/>
      <c r="C696" s="480"/>
      <c r="D696" s="480"/>
    </row>
    <row r="697" spans="2:4" s="395" customFormat="1" x14ac:dyDescent="0.2">
      <c r="B697" s="480"/>
      <c r="C697" s="480"/>
      <c r="D697" s="480"/>
    </row>
    <row r="698" spans="2:4" s="395" customFormat="1" x14ac:dyDescent="0.2">
      <c r="B698" s="480"/>
      <c r="C698" s="480"/>
      <c r="D698" s="480"/>
    </row>
    <row r="699" spans="2:4" s="395" customFormat="1" x14ac:dyDescent="0.2">
      <c r="B699" s="480"/>
      <c r="C699" s="480"/>
      <c r="D699" s="480"/>
    </row>
    <row r="700" spans="2:4" s="395" customFormat="1" x14ac:dyDescent="0.2">
      <c r="B700" s="480"/>
      <c r="C700" s="480"/>
      <c r="D700" s="480"/>
    </row>
    <row r="701" spans="2:4" s="395" customFormat="1" x14ac:dyDescent="0.2">
      <c r="B701" s="480"/>
      <c r="C701" s="480"/>
      <c r="D701" s="480"/>
    </row>
    <row r="702" spans="2:4" s="395" customFormat="1" x14ac:dyDescent="0.2">
      <c r="B702" s="480"/>
      <c r="C702" s="480"/>
      <c r="D702" s="480"/>
    </row>
    <row r="703" spans="2:4" s="395" customFormat="1" x14ac:dyDescent="0.2">
      <c r="B703" s="480"/>
      <c r="C703" s="480"/>
      <c r="D703" s="480"/>
    </row>
    <row r="704" spans="2:4" s="395" customFormat="1" x14ac:dyDescent="0.2">
      <c r="B704" s="480"/>
      <c r="C704" s="480"/>
      <c r="D704" s="480"/>
    </row>
    <row r="705" spans="2:4" s="395" customFormat="1" x14ac:dyDescent="0.2">
      <c r="B705" s="480"/>
      <c r="C705" s="480"/>
      <c r="D705" s="480"/>
    </row>
    <row r="706" spans="2:4" s="395" customFormat="1" x14ac:dyDescent="0.2">
      <c r="B706" s="480"/>
      <c r="C706" s="480"/>
      <c r="D706" s="480"/>
    </row>
    <row r="707" spans="2:4" s="395" customFormat="1" x14ac:dyDescent="0.2">
      <c r="B707" s="480"/>
      <c r="C707" s="480"/>
      <c r="D707" s="480"/>
    </row>
    <row r="708" spans="2:4" s="395" customFormat="1" x14ac:dyDescent="0.2">
      <c r="B708" s="480"/>
      <c r="C708" s="480"/>
      <c r="D708" s="480"/>
    </row>
    <row r="709" spans="2:4" s="395" customFormat="1" x14ac:dyDescent="0.2">
      <c r="B709" s="480"/>
      <c r="C709" s="480"/>
      <c r="D709" s="480"/>
    </row>
    <row r="710" spans="2:4" s="395" customFormat="1" x14ac:dyDescent="0.2">
      <c r="B710" s="480"/>
      <c r="C710" s="480"/>
      <c r="D710" s="480"/>
    </row>
    <row r="711" spans="2:4" s="395" customFormat="1" x14ac:dyDescent="0.2">
      <c r="B711" s="480"/>
      <c r="C711" s="480"/>
      <c r="D711" s="480"/>
    </row>
    <row r="712" spans="2:4" s="395" customFormat="1" x14ac:dyDescent="0.2">
      <c r="B712" s="480"/>
      <c r="C712" s="480"/>
      <c r="D712" s="480"/>
    </row>
    <row r="713" spans="2:4" s="395" customFormat="1" x14ac:dyDescent="0.2">
      <c r="B713" s="480"/>
      <c r="C713" s="480"/>
      <c r="D713" s="480"/>
    </row>
    <row r="714" spans="2:4" s="395" customFormat="1" x14ac:dyDescent="0.2">
      <c r="B714" s="480"/>
      <c r="C714" s="480"/>
      <c r="D714" s="480"/>
    </row>
    <row r="715" spans="2:4" s="395" customFormat="1" x14ac:dyDescent="0.2">
      <c r="B715" s="480"/>
      <c r="C715" s="480"/>
      <c r="D715" s="480"/>
    </row>
    <row r="716" spans="2:4" s="395" customFormat="1" x14ac:dyDescent="0.2">
      <c r="B716" s="480"/>
      <c r="C716" s="480"/>
      <c r="D716" s="480"/>
    </row>
    <row r="717" spans="2:4" s="395" customFormat="1" x14ac:dyDescent="0.2">
      <c r="B717" s="480"/>
      <c r="C717" s="480"/>
      <c r="D717" s="480"/>
    </row>
    <row r="718" spans="2:4" s="395" customFormat="1" x14ac:dyDescent="0.2">
      <c r="B718" s="480"/>
      <c r="C718" s="480"/>
      <c r="D718" s="480"/>
    </row>
    <row r="719" spans="2:4" s="395" customFormat="1" x14ac:dyDescent="0.2">
      <c r="B719" s="480"/>
      <c r="C719" s="480"/>
      <c r="D719" s="480"/>
    </row>
    <row r="720" spans="2:4" s="395" customFormat="1" x14ac:dyDescent="0.2">
      <c r="B720" s="480"/>
      <c r="C720" s="480"/>
      <c r="D720" s="480"/>
    </row>
    <row r="721" spans="2:4" s="395" customFormat="1" x14ac:dyDescent="0.2">
      <c r="B721" s="480"/>
      <c r="C721" s="480"/>
      <c r="D721" s="480"/>
    </row>
    <row r="722" spans="2:4" s="395" customFormat="1" x14ac:dyDescent="0.2">
      <c r="B722" s="480"/>
      <c r="C722" s="480"/>
      <c r="D722" s="480"/>
    </row>
    <row r="723" spans="2:4" s="395" customFormat="1" x14ac:dyDescent="0.2">
      <c r="B723" s="480"/>
      <c r="C723" s="480"/>
      <c r="D723" s="480"/>
    </row>
    <row r="724" spans="2:4" s="395" customFormat="1" x14ac:dyDescent="0.2">
      <c r="B724" s="480"/>
      <c r="C724" s="480"/>
      <c r="D724" s="480"/>
    </row>
    <row r="725" spans="2:4" s="395" customFormat="1" x14ac:dyDescent="0.2">
      <c r="B725" s="480"/>
      <c r="C725" s="480"/>
      <c r="D725" s="480"/>
    </row>
    <row r="726" spans="2:4" s="395" customFormat="1" x14ac:dyDescent="0.2">
      <c r="B726" s="480"/>
      <c r="C726" s="480"/>
      <c r="D726" s="480"/>
    </row>
    <row r="727" spans="2:4" s="395" customFormat="1" x14ac:dyDescent="0.2">
      <c r="B727" s="480"/>
      <c r="C727" s="480"/>
      <c r="D727" s="480"/>
    </row>
    <row r="728" spans="2:4" s="395" customFormat="1" x14ac:dyDescent="0.2">
      <c r="B728" s="480"/>
      <c r="C728" s="480"/>
      <c r="D728" s="480"/>
    </row>
    <row r="729" spans="2:4" s="395" customFormat="1" x14ac:dyDescent="0.2">
      <c r="B729" s="480"/>
      <c r="C729" s="480"/>
      <c r="D729" s="480"/>
    </row>
    <row r="730" spans="2:4" s="395" customFormat="1" x14ac:dyDescent="0.2">
      <c r="B730" s="480"/>
      <c r="C730" s="480"/>
      <c r="D730" s="480"/>
    </row>
    <row r="731" spans="2:4" s="395" customFormat="1" x14ac:dyDescent="0.2">
      <c r="B731" s="480"/>
      <c r="C731" s="480"/>
      <c r="D731" s="480"/>
    </row>
    <row r="732" spans="2:4" s="395" customFormat="1" x14ac:dyDescent="0.2">
      <c r="B732" s="480"/>
      <c r="C732" s="480"/>
      <c r="D732" s="480"/>
    </row>
    <row r="733" spans="2:4" s="395" customFormat="1" x14ac:dyDescent="0.2">
      <c r="B733" s="480"/>
      <c r="C733" s="480"/>
      <c r="D733" s="480"/>
    </row>
    <row r="734" spans="2:4" s="395" customFormat="1" x14ac:dyDescent="0.2">
      <c r="B734" s="480"/>
      <c r="C734" s="480"/>
      <c r="D734" s="480"/>
    </row>
    <row r="735" spans="2:4" s="395" customFormat="1" x14ac:dyDescent="0.2">
      <c r="B735" s="480"/>
      <c r="C735" s="480"/>
      <c r="D735" s="480"/>
    </row>
    <row r="736" spans="2:4" s="395" customFormat="1" x14ac:dyDescent="0.2">
      <c r="B736" s="480"/>
      <c r="C736" s="480"/>
      <c r="D736" s="480"/>
    </row>
    <row r="737" spans="2:4" s="395" customFormat="1" x14ac:dyDescent="0.2">
      <c r="B737" s="480"/>
      <c r="C737" s="480"/>
      <c r="D737" s="480"/>
    </row>
    <row r="738" spans="2:4" s="395" customFormat="1" x14ac:dyDescent="0.2">
      <c r="B738" s="480"/>
      <c r="C738" s="480"/>
      <c r="D738" s="480"/>
    </row>
    <row r="739" spans="2:4" s="395" customFormat="1" x14ac:dyDescent="0.2">
      <c r="B739" s="480"/>
      <c r="C739" s="480"/>
      <c r="D739" s="480"/>
    </row>
    <row r="740" spans="2:4" s="395" customFormat="1" x14ac:dyDescent="0.2">
      <c r="B740" s="480"/>
      <c r="C740" s="480"/>
      <c r="D740" s="480"/>
    </row>
    <row r="741" spans="2:4" s="395" customFormat="1" x14ac:dyDescent="0.2">
      <c r="B741" s="480"/>
      <c r="C741" s="480"/>
      <c r="D741" s="480"/>
    </row>
    <row r="742" spans="2:4" s="395" customFormat="1" x14ac:dyDescent="0.2">
      <c r="B742" s="480"/>
      <c r="C742" s="480"/>
      <c r="D742" s="480"/>
    </row>
    <row r="743" spans="2:4" s="395" customFormat="1" x14ac:dyDescent="0.2">
      <c r="B743" s="480"/>
      <c r="C743" s="480"/>
      <c r="D743" s="480"/>
    </row>
    <row r="744" spans="2:4" s="395" customFormat="1" x14ac:dyDescent="0.2">
      <c r="B744" s="480"/>
      <c r="C744" s="480"/>
      <c r="D744" s="480"/>
    </row>
    <row r="745" spans="2:4" s="395" customFormat="1" x14ac:dyDescent="0.2">
      <c r="B745" s="480"/>
      <c r="C745" s="480"/>
      <c r="D745" s="480"/>
    </row>
    <row r="746" spans="2:4" s="395" customFormat="1" x14ac:dyDescent="0.2">
      <c r="B746" s="480"/>
      <c r="C746" s="480"/>
      <c r="D746" s="480"/>
    </row>
    <row r="747" spans="2:4" s="395" customFormat="1" x14ac:dyDescent="0.2">
      <c r="B747" s="480"/>
      <c r="C747" s="480"/>
      <c r="D747" s="480"/>
    </row>
    <row r="748" spans="2:4" s="395" customFormat="1" x14ac:dyDescent="0.2">
      <c r="B748" s="480"/>
      <c r="C748" s="480"/>
      <c r="D748" s="480"/>
    </row>
    <row r="749" spans="2:4" s="395" customFormat="1" x14ac:dyDescent="0.2">
      <c r="B749" s="480"/>
      <c r="C749" s="480"/>
      <c r="D749" s="480"/>
    </row>
    <row r="750" spans="2:4" s="395" customFormat="1" x14ac:dyDescent="0.2">
      <c r="B750" s="480"/>
      <c r="C750" s="480"/>
      <c r="D750" s="480"/>
    </row>
    <row r="751" spans="2:4" s="395" customFormat="1" x14ac:dyDescent="0.2">
      <c r="B751" s="480"/>
      <c r="C751" s="480"/>
      <c r="D751" s="480"/>
    </row>
    <row r="752" spans="2:4" s="395" customFormat="1" x14ac:dyDescent="0.2">
      <c r="B752" s="480"/>
      <c r="C752" s="480"/>
      <c r="D752" s="480"/>
    </row>
    <row r="753" spans="2:4" s="395" customFormat="1" x14ac:dyDescent="0.2">
      <c r="B753" s="480"/>
      <c r="C753" s="480"/>
      <c r="D753" s="480"/>
    </row>
    <row r="754" spans="2:4" s="395" customFormat="1" x14ac:dyDescent="0.2">
      <c r="B754" s="480"/>
      <c r="C754" s="480"/>
      <c r="D754" s="480"/>
    </row>
    <row r="755" spans="2:4" s="395" customFormat="1" x14ac:dyDescent="0.2">
      <c r="B755" s="480"/>
      <c r="C755" s="480"/>
      <c r="D755" s="480"/>
    </row>
    <row r="756" spans="2:4" s="395" customFormat="1" x14ac:dyDescent="0.2">
      <c r="B756" s="480"/>
      <c r="C756" s="480"/>
      <c r="D756" s="480"/>
    </row>
    <row r="757" spans="2:4" s="395" customFormat="1" x14ac:dyDescent="0.2">
      <c r="B757" s="480"/>
      <c r="C757" s="480"/>
      <c r="D757" s="480"/>
    </row>
    <row r="758" spans="2:4" s="395" customFormat="1" x14ac:dyDescent="0.2">
      <c r="B758" s="480"/>
      <c r="C758" s="480"/>
      <c r="D758" s="480"/>
    </row>
    <row r="759" spans="2:4" s="395" customFormat="1" x14ac:dyDescent="0.2">
      <c r="B759" s="480"/>
      <c r="C759" s="480"/>
      <c r="D759" s="480"/>
    </row>
    <row r="760" spans="2:4" s="395" customFormat="1" x14ac:dyDescent="0.2">
      <c r="B760" s="480"/>
      <c r="C760" s="480"/>
      <c r="D760" s="480"/>
    </row>
    <row r="761" spans="2:4" s="395" customFormat="1" x14ac:dyDescent="0.2">
      <c r="B761" s="480"/>
      <c r="C761" s="480"/>
      <c r="D761" s="480"/>
    </row>
    <row r="762" spans="2:4" s="395" customFormat="1" x14ac:dyDescent="0.2">
      <c r="B762" s="480"/>
      <c r="C762" s="480"/>
      <c r="D762" s="480"/>
    </row>
    <row r="763" spans="2:4" s="395" customFormat="1" x14ac:dyDescent="0.2">
      <c r="B763" s="480"/>
      <c r="C763" s="480"/>
      <c r="D763" s="480"/>
    </row>
    <row r="764" spans="2:4" s="395" customFormat="1" x14ac:dyDescent="0.2">
      <c r="B764" s="480"/>
      <c r="C764" s="480"/>
      <c r="D764" s="480"/>
    </row>
    <row r="765" spans="2:4" s="395" customFormat="1" x14ac:dyDescent="0.2">
      <c r="B765" s="480"/>
      <c r="C765" s="480"/>
      <c r="D765" s="480"/>
    </row>
    <row r="766" spans="2:4" s="395" customFormat="1" x14ac:dyDescent="0.2">
      <c r="B766" s="480"/>
      <c r="C766" s="480"/>
      <c r="D766" s="480"/>
    </row>
    <row r="767" spans="2:4" s="395" customFormat="1" x14ac:dyDescent="0.2">
      <c r="B767" s="480"/>
      <c r="C767" s="480"/>
      <c r="D767" s="480"/>
    </row>
    <row r="768" spans="2:4" s="395" customFormat="1" x14ac:dyDescent="0.2">
      <c r="B768" s="480"/>
      <c r="C768" s="480"/>
      <c r="D768" s="480"/>
    </row>
    <row r="769" spans="2:4" s="395" customFormat="1" x14ac:dyDescent="0.2">
      <c r="B769" s="480"/>
      <c r="C769" s="480"/>
      <c r="D769" s="480"/>
    </row>
    <row r="770" spans="2:4" s="395" customFormat="1" x14ac:dyDescent="0.2">
      <c r="B770" s="480"/>
      <c r="C770" s="480"/>
      <c r="D770" s="480"/>
    </row>
    <row r="771" spans="2:4" s="395" customFormat="1" x14ac:dyDescent="0.2">
      <c r="B771" s="480"/>
      <c r="C771" s="480"/>
      <c r="D771" s="480"/>
    </row>
    <row r="772" spans="2:4" s="395" customFormat="1" x14ac:dyDescent="0.2">
      <c r="B772" s="480"/>
      <c r="C772" s="480"/>
      <c r="D772" s="480"/>
    </row>
    <row r="773" spans="2:4" s="395" customFormat="1" x14ac:dyDescent="0.2">
      <c r="B773" s="480"/>
      <c r="C773" s="480"/>
      <c r="D773" s="480"/>
    </row>
    <row r="774" spans="2:4" s="395" customFormat="1" x14ac:dyDescent="0.2">
      <c r="B774" s="480"/>
      <c r="C774" s="480"/>
      <c r="D774" s="480"/>
    </row>
    <row r="775" spans="2:4" s="395" customFormat="1" x14ac:dyDescent="0.2">
      <c r="B775" s="480"/>
      <c r="C775" s="480"/>
      <c r="D775" s="480"/>
    </row>
    <row r="776" spans="2:4" s="395" customFormat="1" x14ac:dyDescent="0.2">
      <c r="B776" s="480"/>
      <c r="C776" s="480"/>
      <c r="D776" s="480"/>
    </row>
    <row r="777" spans="2:4" s="395" customFormat="1" x14ac:dyDescent="0.2">
      <c r="B777" s="480"/>
      <c r="C777" s="480"/>
      <c r="D777" s="480"/>
    </row>
    <row r="778" spans="2:4" s="395" customFormat="1" x14ac:dyDescent="0.2">
      <c r="B778" s="480"/>
      <c r="C778" s="480"/>
      <c r="D778" s="480"/>
    </row>
    <row r="779" spans="2:4" s="395" customFormat="1" x14ac:dyDescent="0.2">
      <c r="B779" s="480"/>
      <c r="C779" s="480"/>
      <c r="D779" s="480"/>
    </row>
    <row r="780" spans="2:4" s="395" customFormat="1" x14ac:dyDescent="0.2">
      <c r="B780" s="480"/>
      <c r="C780" s="480"/>
      <c r="D780" s="480"/>
    </row>
    <row r="781" spans="2:4" s="395" customFormat="1" x14ac:dyDescent="0.2">
      <c r="B781" s="480"/>
      <c r="C781" s="480"/>
      <c r="D781" s="480"/>
    </row>
    <row r="782" spans="2:4" s="395" customFormat="1" x14ac:dyDescent="0.2">
      <c r="B782" s="480"/>
      <c r="C782" s="480"/>
      <c r="D782" s="480"/>
    </row>
    <row r="783" spans="2:4" s="395" customFormat="1" x14ac:dyDescent="0.2">
      <c r="B783" s="480"/>
      <c r="C783" s="480"/>
      <c r="D783" s="480"/>
    </row>
    <row r="784" spans="2:4" s="395" customFormat="1" x14ac:dyDescent="0.2">
      <c r="B784" s="480"/>
      <c r="C784" s="480"/>
      <c r="D784" s="480"/>
    </row>
    <row r="785" spans="2:4" s="395" customFormat="1" x14ac:dyDescent="0.2">
      <c r="B785" s="480"/>
      <c r="C785" s="480"/>
      <c r="D785" s="480"/>
    </row>
    <row r="786" spans="2:4" s="395" customFormat="1" x14ac:dyDescent="0.2">
      <c r="B786" s="480"/>
      <c r="C786" s="480"/>
      <c r="D786" s="480"/>
    </row>
    <row r="787" spans="2:4" s="395" customFormat="1" x14ac:dyDescent="0.2">
      <c r="B787" s="480"/>
      <c r="C787" s="480"/>
      <c r="D787" s="480"/>
    </row>
    <row r="788" spans="2:4" s="395" customFormat="1" x14ac:dyDescent="0.2">
      <c r="B788" s="480"/>
      <c r="C788" s="480"/>
      <c r="D788" s="480"/>
    </row>
    <row r="789" spans="2:4" s="395" customFormat="1" x14ac:dyDescent="0.2">
      <c r="B789" s="480"/>
      <c r="C789" s="480"/>
      <c r="D789" s="480"/>
    </row>
    <row r="790" spans="2:4" s="395" customFormat="1" x14ac:dyDescent="0.2">
      <c r="B790" s="480"/>
      <c r="C790" s="480"/>
      <c r="D790" s="480"/>
    </row>
    <row r="791" spans="2:4" s="395" customFormat="1" x14ac:dyDescent="0.2">
      <c r="B791" s="480"/>
      <c r="C791" s="480"/>
      <c r="D791" s="480"/>
    </row>
    <row r="792" spans="2:4" s="395" customFormat="1" x14ac:dyDescent="0.2">
      <c r="B792" s="480"/>
      <c r="C792" s="480"/>
      <c r="D792" s="480"/>
    </row>
    <row r="793" spans="2:4" s="395" customFormat="1" x14ac:dyDescent="0.2">
      <c r="B793" s="480"/>
      <c r="C793" s="480"/>
      <c r="D793" s="480"/>
    </row>
    <row r="794" spans="2:4" s="395" customFormat="1" x14ac:dyDescent="0.2">
      <c r="B794" s="480"/>
      <c r="C794" s="480"/>
      <c r="D794" s="480"/>
    </row>
    <row r="795" spans="2:4" s="395" customFormat="1" x14ac:dyDescent="0.2">
      <c r="B795" s="480"/>
      <c r="C795" s="480"/>
      <c r="D795" s="480"/>
    </row>
    <row r="796" spans="2:4" s="395" customFormat="1" x14ac:dyDescent="0.2">
      <c r="B796" s="480"/>
      <c r="C796" s="480"/>
      <c r="D796" s="480"/>
    </row>
    <row r="797" spans="2:4" s="395" customFormat="1" x14ac:dyDescent="0.2">
      <c r="B797" s="480"/>
      <c r="C797" s="480"/>
      <c r="D797" s="480"/>
    </row>
    <row r="798" spans="2:4" s="395" customFormat="1" x14ac:dyDescent="0.2">
      <c r="B798" s="480"/>
      <c r="C798" s="480"/>
      <c r="D798" s="480"/>
    </row>
    <row r="799" spans="2:4" s="395" customFormat="1" x14ac:dyDescent="0.2">
      <c r="B799" s="480"/>
      <c r="C799" s="480"/>
      <c r="D799" s="480"/>
    </row>
    <row r="800" spans="2:4" s="395" customFormat="1" x14ac:dyDescent="0.2">
      <c r="B800" s="480"/>
      <c r="C800" s="480"/>
      <c r="D800" s="480"/>
    </row>
    <row r="801" spans="2:4" s="395" customFormat="1" x14ac:dyDescent="0.2">
      <c r="B801" s="480"/>
      <c r="C801" s="480"/>
      <c r="D801" s="480"/>
    </row>
    <row r="802" spans="2:4" s="395" customFormat="1" x14ac:dyDescent="0.2">
      <c r="B802" s="480"/>
      <c r="C802" s="480"/>
      <c r="D802" s="480"/>
    </row>
    <row r="803" spans="2:4" s="395" customFormat="1" x14ac:dyDescent="0.2">
      <c r="B803" s="480"/>
      <c r="C803" s="480"/>
      <c r="D803" s="480"/>
    </row>
    <row r="804" spans="2:4" s="395" customFormat="1" x14ac:dyDescent="0.2">
      <c r="B804" s="480"/>
      <c r="C804" s="480"/>
      <c r="D804" s="480"/>
    </row>
    <row r="805" spans="2:4" s="395" customFormat="1" x14ac:dyDescent="0.2">
      <c r="B805" s="480"/>
      <c r="C805" s="480"/>
      <c r="D805" s="480"/>
    </row>
    <row r="806" spans="2:4" s="395" customFormat="1" x14ac:dyDescent="0.2">
      <c r="B806" s="480"/>
      <c r="C806" s="480"/>
      <c r="D806" s="480"/>
    </row>
    <row r="807" spans="2:4" s="395" customFormat="1" x14ac:dyDescent="0.2">
      <c r="B807" s="480"/>
      <c r="C807" s="480"/>
      <c r="D807" s="480"/>
    </row>
    <row r="808" spans="2:4" s="395" customFormat="1" x14ac:dyDescent="0.2">
      <c r="B808" s="480"/>
      <c r="C808" s="480"/>
      <c r="D808" s="480"/>
    </row>
    <row r="809" spans="2:4" s="395" customFormat="1" x14ac:dyDescent="0.2">
      <c r="B809" s="480"/>
      <c r="C809" s="480"/>
      <c r="D809" s="480"/>
    </row>
    <row r="810" spans="2:4" s="395" customFormat="1" x14ac:dyDescent="0.2">
      <c r="B810" s="480"/>
      <c r="C810" s="480"/>
      <c r="D810" s="480"/>
    </row>
    <row r="811" spans="2:4" s="395" customFormat="1" x14ac:dyDescent="0.2">
      <c r="B811" s="480"/>
      <c r="C811" s="480"/>
      <c r="D811" s="480"/>
    </row>
    <row r="812" spans="2:4" s="395" customFormat="1" x14ac:dyDescent="0.2">
      <c r="B812" s="480"/>
      <c r="C812" s="480"/>
      <c r="D812" s="480"/>
    </row>
    <row r="813" spans="2:4" s="395" customFormat="1" x14ac:dyDescent="0.2">
      <c r="B813" s="480"/>
      <c r="C813" s="480"/>
      <c r="D813" s="480"/>
    </row>
    <row r="814" spans="2:4" s="395" customFormat="1" x14ac:dyDescent="0.2">
      <c r="B814" s="480"/>
      <c r="C814" s="480"/>
      <c r="D814" s="480"/>
    </row>
    <row r="815" spans="2:4" s="395" customFormat="1" x14ac:dyDescent="0.2">
      <c r="B815" s="480"/>
      <c r="C815" s="480"/>
      <c r="D815" s="480"/>
    </row>
    <row r="816" spans="2:4" s="395" customFormat="1" x14ac:dyDescent="0.2">
      <c r="B816" s="480"/>
      <c r="C816" s="480"/>
      <c r="D816" s="480"/>
    </row>
    <row r="817" spans="2:4" s="395" customFormat="1" x14ac:dyDescent="0.2">
      <c r="B817" s="480"/>
      <c r="C817" s="480"/>
      <c r="D817" s="480"/>
    </row>
    <row r="818" spans="2:4" s="395" customFormat="1" x14ac:dyDescent="0.2">
      <c r="B818" s="480"/>
      <c r="C818" s="480"/>
      <c r="D818" s="480"/>
    </row>
    <row r="819" spans="2:4" s="395" customFormat="1" x14ac:dyDescent="0.2">
      <c r="B819" s="480"/>
      <c r="C819" s="480"/>
      <c r="D819" s="480"/>
    </row>
    <row r="820" spans="2:4" s="395" customFormat="1" x14ac:dyDescent="0.2">
      <c r="B820" s="480"/>
      <c r="C820" s="480"/>
      <c r="D820" s="480"/>
    </row>
    <row r="821" spans="2:4" s="395" customFormat="1" x14ac:dyDescent="0.2">
      <c r="B821" s="480"/>
      <c r="C821" s="480"/>
      <c r="D821" s="480"/>
    </row>
    <row r="822" spans="2:4" s="395" customFormat="1" x14ac:dyDescent="0.2">
      <c r="B822" s="480"/>
      <c r="C822" s="480"/>
      <c r="D822" s="480"/>
    </row>
    <row r="823" spans="2:4" s="395" customFormat="1" x14ac:dyDescent="0.2">
      <c r="B823" s="480"/>
      <c r="C823" s="480"/>
      <c r="D823" s="480"/>
    </row>
    <row r="824" spans="2:4" s="395" customFormat="1" x14ac:dyDescent="0.2">
      <c r="B824" s="480"/>
      <c r="C824" s="480"/>
      <c r="D824" s="480"/>
    </row>
    <row r="825" spans="2:4" s="395" customFormat="1" x14ac:dyDescent="0.2">
      <c r="B825" s="480"/>
      <c r="C825" s="480"/>
      <c r="D825" s="480"/>
    </row>
    <row r="826" spans="2:4" s="395" customFormat="1" x14ac:dyDescent="0.2">
      <c r="B826" s="480"/>
      <c r="C826" s="480"/>
      <c r="D826" s="480"/>
    </row>
    <row r="827" spans="2:4" s="395" customFormat="1" x14ac:dyDescent="0.2">
      <c r="B827" s="480"/>
      <c r="C827" s="480"/>
      <c r="D827" s="480"/>
    </row>
    <row r="828" spans="2:4" s="395" customFormat="1" x14ac:dyDescent="0.2">
      <c r="B828" s="480"/>
      <c r="C828" s="480"/>
      <c r="D828" s="480"/>
    </row>
    <row r="829" spans="2:4" s="395" customFormat="1" x14ac:dyDescent="0.2">
      <c r="B829" s="480"/>
      <c r="C829" s="480"/>
      <c r="D829" s="480"/>
    </row>
    <row r="830" spans="2:4" s="395" customFormat="1" x14ac:dyDescent="0.2">
      <c r="B830" s="480"/>
      <c r="C830" s="480"/>
      <c r="D830" s="480"/>
    </row>
    <row r="831" spans="2:4" s="395" customFormat="1" x14ac:dyDescent="0.2">
      <c r="B831" s="480"/>
      <c r="C831" s="480"/>
      <c r="D831" s="480"/>
    </row>
    <row r="832" spans="2:4" s="395" customFormat="1" x14ac:dyDescent="0.2">
      <c r="B832" s="480"/>
      <c r="C832" s="480"/>
      <c r="D832" s="480"/>
    </row>
    <row r="833" spans="2:4" s="395" customFormat="1" x14ac:dyDescent="0.2">
      <c r="B833" s="480"/>
      <c r="C833" s="480"/>
      <c r="D833" s="480"/>
    </row>
    <row r="834" spans="2:4" s="395" customFormat="1" x14ac:dyDescent="0.2">
      <c r="B834" s="480"/>
      <c r="C834" s="480"/>
      <c r="D834" s="480"/>
    </row>
    <row r="835" spans="2:4" s="395" customFormat="1" x14ac:dyDescent="0.2">
      <c r="B835" s="480"/>
      <c r="C835" s="480"/>
      <c r="D835" s="480"/>
    </row>
    <row r="836" spans="2:4" s="395" customFormat="1" x14ac:dyDescent="0.2">
      <c r="B836" s="480"/>
      <c r="C836" s="480"/>
      <c r="D836" s="480"/>
    </row>
    <row r="837" spans="2:4" s="395" customFormat="1" x14ac:dyDescent="0.2">
      <c r="B837" s="480"/>
      <c r="C837" s="480"/>
      <c r="D837" s="480"/>
    </row>
    <row r="838" spans="2:4" s="395" customFormat="1" x14ac:dyDescent="0.2">
      <c r="B838" s="480"/>
      <c r="C838" s="480"/>
      <c r="D838" s="480"/>
    </row>
    <row r="839" spans="2:4" s="395" customFormat="1" x14ac:dyDescent="0.2">
      <c r="B839" s="480"/>
      <c r="C839" s="480"/>
      <c r="D839" s="480"/>
    </row>
    <row r="840" spans="2:4" s="395" customFormat="1" x14ac:dyDescent="0.2">
      <c r="B840" s="480"/>
      <c r="C840" s="480"/>
      <c r="D840" s="480"/>
    </row>
    <row r="841" spans="2:4" s="395" customFormat="1" x14ac:dyDescent="0.2">
      <c r="B841" s="480"/>
      <c r="C841" s="480"/>
      <c r="D841" s="480"/>
    </row>
    <row r="842" spans="2:4" s="395" customFormat="1" x14ac:dyDescent="0.2">
      <c r="B842" s="480"/>
      <c r="C842" s="480"/>
      <c r="D842" s="480"/>
    </row>
    <row r="843" spans="2:4" s="395" customFormat="1" x14ac:dyDescent="0.2">
      <c r="B843" s="480"/>
      <c r="C843" s="480"/>
      <c r="D843" s="480"/>
    </row>
    <row r="844" spans="2:4" s="395" customFormat="1" x14ac:dyDescent="0.2">
      <c r="B844" s="480"/>
      <c r="C844" s="480"/>
      <c r="D844" s="480"/>
    </row>
    <row r="845" spans="2:4" s="395" customFormat="1" x14ac:dyDescent="0.2">
      <c r="B845" s="480"/>
      <c r="C845" s="480"/>
      <c r="D845" s="480"/>
    </row>
    <row r="846" spans="2:4" s="395" customFormat="1" x14ac:dyDescent="0.2">
      <c r="B846" s="480"/>
      <c r="C846" s="480"/>
      <c r="D846" s="480"/>
    </row>
    <row r="847" spans="2:4" s="395" customFormat="1" x14ac:dyDescent="0.2">
      <c r="B847" s="480"/>
      <c r="C847" s="480"/>
      <c r="D847" s="480"/>
    </row>
    <row r="848" spans="2:4" s="395" customFormat="1" x14ac:dyDescent="0.2">
      <c r="B848" s="480"/>
      <c r="C848" s="480"/>
      <c r="D848" s="480"/>
    </row>
    <row r="849" spans="2:4" s="395" customFormat="1" x14ac:dyDescent="0.2">
      <c r="B849" s="480"/>
      <c r="C849" s="480"/>
      <c r="D849" s="480"/>
    </row>
    <row r="850" spans="2:4" s="395" customFormat="1" x14ac:dyDescent="0.2">
      <c r="B850" s="480"/>
      <c r="C850" s="480"/>
      <c r="D850" s="480"/>
    </row>
    <row r="851" spans="2:4" s="395" customFormat="1" x14ac:dyDescent="0.2">
      <c r="B851" s="480"/>
      <c r="C851" s="480"/>
      <c r="D851" s="480"/>
    </row>
    <row r="852" spans="2:4" s="395" customFormat="1" x14ac:dyDescent="0.2">
      <c r="B852" s="480"/>
      <c r="C852" s="480"/>
      <c r="D852" s="480"/>
    </row>
    <row r="853" spans="2:4" s="395" customFormat="1" x14ac:dyDescent="0.2">
      <c r="B853" s="480"/>
      <c r="C853" s="480"/>
      <c r="D853" s="480"/>
    </row>
    <row r="854" spans="2:4" s="395" customFormat="1" x14ac:dyDescent="0.2">
      <c r="B854" s="480"/>
      <c r="C854" s="480"/>
      <c r="D854" s="480"/>
    </row>
    <row r="855" spans="2:4" s="395" customFormat="1" x14ac:dyDescent="0.2">
      <c r="B855" s="480"/>
      <c r="C855" s="480"/>
      <c r="D855" s="480"/>
    </row>
    <row r="856" spans="2:4" s="395" customFormat="1" x14ac:dyDescent="0.2">
      <c r="B856" s="480"/>
      <c r="C856" s="480"/>
      <c r="D856" s="480"/>
    </row>
    <row r="857" spans="2:4" s="395" customFormat="1" x14ac:dyDescent="0.2">
      <c r="B857" s="480"/>
      <c r="C857" s="480"/>
      <c r="D857" s="480"/>
    </row>
    <row r="858" spans="2:4" s="395" customFormat="1" x14ac:dyDescent="0.2">
      <c r="B858" s="480"/>
      <c r="C858" s="480"/>
      <c r="D858" s="480"/>
    </row>
    <row r="859" spans="2:4" s="395" customFormat="1" x14ac:dyDescent="0.2">
      <c r="B859" s="480"/>
      <c r="C859" s="480"/>
      <c r="D859" s="480"/>
    </row>
    <row r="860" spans="2:4" s="395" customFormat="1" x14ac:dyDescent="0.2">
      <c r="B860" s="480"/>
      <c r="C860" s="480"/>
      <c r="D860" s="480"/>
    </row>
    <row r="861" spans="2:4" s="395" customFormat="1" x14ac:dyDescent="0.2">
      <c r="B861" s="480"/>
      <c r="C861" s="480"/>
      <c r="D861" s="480"/>
    </row>
    <row r="862" spans="2:4" s="395" customFormat="1" x14ac:dyDescent="0.2">
      <c r="B862" s="480"/>
      <c r="C862" s="480"/>
      <c r="D862" s="480"/>
    </row>
    <row r="863" spans="2:4" s="395" customFormat="1" x14ac:dyDescent="0.2">
      <c r="B863" s="480"/>
      <c r="C863" s="480"/>
      <c r="D863" s="480"/>
    </row>
    <row r="864" spans="2:4" s="395" customFormat="1" x14ac:dyDescent="0.2">
      <c r="B864" s="480"/>
      <c r="C864" s="480"/>
      <c r="D864" s="480"/>
    </row>
    <row r="865" spans="2:4" s="395" customFormat="1" x14ac:dyDescent="0.2">
      <c r="B865" s="480"/>
      <c r="C865" s="480"/>
      <c r="D865" s="480"/>
    </row>
    <row r="866" spans="2:4" s="395" customFormat="1" x14ac:dyDescent="0.2">
      <c r="B866" s="480"/>
      <c r="C866" s="480"/>
      <c r="D866" s="480"/>
    </row>
    <row r="867" spans="2:4" s="395" customFormat="1" x14ac:dyDescent="0.2">
      <c r="B867" s="480"/>
      <c r="C867" s="480"/>
      <c r="D867" s="480"/>
    </row>
    <row r="868" spans="2:4" s="395" customFormat="1" x14ac:dyDescent="0.2">
      <c r="B868" s="480"/>
      <c r="C868" s="480"/>
      <c r="D868" s="480"/>
    </row>
    <row r="869" spans="2:4" s="395" customFormat="1" x14ac:dyDescent="0.2">
      <c r="B869" s="480"/>
      <c r="C869" s="480"/>
      <c r="D869" s="480"/>
    </row>
    <row r="870" spans="2:4" s="395" customFormat="1" x14ac:dyDescent="0.2">
      <c r="B870" s="480"/>
      <c r="C870" s="480"/>
      <c r="D870" s="480"/>
    </row>
    <row r="871" spans="2:4" s="395" customFormat="1" x14ac:dyDescent="0.2">
      <c r="B871" s="480"/>
      <c r="C871" s="480"/>
      <c r="D871" s="480"/>
    </row>
    <row r="872" spans="2:4" s="395" customFormat="1" x14ac:dyDescent="0.2">
      <c r="B872" s="480"/>
      <c r="C872" s="480"/>
      <c r="D872" s="480"/>
    </row>
    <row r="873" spans="2:4" s="395" customFormat="1" x14ac:dyDescent="0.2">
      <c r="B873" s="480"/>
      <c r="C873" s="480"/>
      <c r="D873" s="480"/>
    </row>
    <row r="874" spans="2:4" s="395" customFormat="1" x14ac:dyDescent="0.2">
      <c r="B874" s="480"/>
      <c r="C874" s="480"/>
      <c r="D874" s="480"/>
    </row>
    <row r="875" spans="2:4" s="395" customFormat="1" x14ac:dyDescent="0.2">
      <c r="B875" s="480"/>
      <c r="C875" s="480"/>
      <c r="D875" s="480"/>
    </row>
    <row r="876" spans="2:4" s="395" customFormat="1" x14ac:dyDescent="0.2">
      <c r="B876" s="480"/>
      <c r="C876" s="480"/>
      <c r="D876" s="480"/>
    </row>
    <row r="877" spans="2:4" s="395" customFormat="1" x14ac:dyDescent="0.2">
      <c r="B877" s="480"/>
      <c r="C877" s="480"/>
      <c r="D877" s="480"/>
    </row>
    <row r="878" spans="2:4" s="395" customFormat="1" x14ac:dyDescent="0.2">
      <c r="B878" s="480"/>
      <c r="C878" s="480"/>
      <c r="D878" s="480"/>
    </row>
    <row r="879" spans="2:4" s="395" customFormat="1" x14ac:dyDescent="0.2">
      <c r="B879" s="480"/>
      <c r="C879" s="480"/>
      <c r="D879" s="480"/>
    </row>
    <row r="880" spans="2:4" s="395" customFormat="1" x14ac:dyDescent="0.2">
      <c r="B880" s="480"/>
      <c r="C880" s="480"/>
      <c r="D880" s="480"/>
    </row>
    <row r="881" spans="2:4" s="395" customFormat="1" x14ac:dyDescent="0.2">
      <c r="B881" s="480"/>
      <c r="C881" s="480"/>
      <c r="D881" s="480"/>
    </row>
    <row r="882" spans="2:4" s="395" customFormat="1" x14ac:dyDescent="0.2">
      <c r="B882" s="480"/>
      <c r="C882" s="480"/>
      <c r="D882" s="480"/>
    </row>
    <row r="883" spans="2:4" s="395" customFormat="1" x14ac:dyDescent="0.2">
      <c r="B883" s="480"/>
      <c r="C883" s="480"/>
      <c r="D883" s="480"/>
    </row>
    <row r="884" spans="2:4" s="395" customFormat="1" x14ac:dyDescent="0.2">
      <c r="B884" s="480"/>
      <c r="C884" s="480"/>
      <c r="D884" s="480"/>
    </row>
    <row r="885" spans="2:4" s="395" customFormat="1" x14ac:dyDescent="0.2">
      <c r="B885" s="480"/>
      <c r="C885" s="480"/>
      <c r="D885" s="480"/>
    </row>
    <row r="886" spans="2:4" s="395" customFormat="1" x14ac:dyDescent="0.2">
      <c r="B886" s="480"/>
      <c r="C886" s="480"/>
      <c r="D886" s="480"/>
    </row>
    <row r="887" spans="2:4" s="395" customFormat="1" x14ac:dyDescent="0.2">
      <c r="B887" s="480"/>
      <c r="C887" s="480"/>
      <c r="D887" s="480"/>
    </row>
    <row r="888" spans="2:4" s="395" customFormat="1" x14ac:dyDescent="0.2">
      <c r="B888" s="480"/>
      <c r="C888" s="480"/>
      <c r="D888" s="480"/>
    </row>
    <row r="889" spans="2:4" s="395" customFormat="1" x14ac:dyDescent="0.2">
      <c r="B889" s="480"/>
      <c r="C889" s="480"/>
      <c r="D889" s="480"/>
    </row>
    <row r="890" spans="2:4" s="395" customFormat="1" x14ac:dyDescent="0.2">
      <c r="B890" s="480"/>
      <c r="C890" s="480"/>
      <c r="D890" s="480"/>
    </row>
    <row r="891" spans="2:4" s="395" customFormat="1" x14ac:dyDescent="0.2">
      <c r="B891" s="480"/>
      <c r="C891" s="480"/>
      <c r="D891" s="480"/>
    </row>
    <row r="892" spans="2:4" s="395" customFormat="1" x14ac:dyDescent="0.2">
      <c r="B892" s="480"/>
      <c r="C892" s="480"/>
      <c r="D892" s="480"/>
    </row>
    <row r="893" spans="2:4" s="395" customFormat="1" x14ac:dyDescent="0.2">
      <c r="B893" s="480"/>
      <c r="C893" s="480"/>
      <c r="D893" s="480"/>
    </row>
    <row r="894" spans="2:4" s="395" customFormat="1" x14ac:dyDescent="0.2">
      <c r="B894" s="480"/>
      <c r="C894" s="480"/>
      <c r="D894" s="480"/>
    </row>
    <row r="895" spans="2:4" s="395" customFormat="1" x14ac:dyDescent="0.2">
      <c r="B895" s="480"/>
      <c r="C895" s="480"/>
      <c r="D895" s="480"/>
    </row>
    <row r="896" spans="2:4" s="395" customFormat="1" x14ac:dyDescent="0.2">
      <c r="B896" s="480"/>
      <c r="C896" s="480"/>
      <c r="D896" s="480"/>
    </row>
    <row r="897" spans="2:4" s="395" customFormat="1" x14ac:dyDescent="0.2">
      <c r="B897" s="480"/>
      <c r="C897" s="480"/>
      <c r="D897" s="480"/>
    </row>
    <row r="898" spans="2:4" s="395" customFormat="1" x14ac:dyDescent="0.2">
      <c r="B898" s="480"/>
      <c r="C898" s="480"/>
      <c r="D898" s="480"/>
    </row>
    <row r="899" spans="2:4" s="395" customFormat="1" x14ac:dyDescent="0.2">
      <c r="B899" s="480"/>
      <c r="C899" s="480"/>
      <c r="D899" s="480"/>
    </row>
    <row r="900" spans="2:4" s="395" customFormat="1" x14ac:dyDescent="0.2">
      <c r="B900" s="480"/>
      <c r="C900" s="480"/>
      <c r="D900" s="480"/>
    </row>
    <row r="901" spans="2:4" s="395" customFormat="1" x14ac:dyDescent="0.2">
      <c r="B901" s="480"/>
      <c r="C901" s="480"/>
      <c r="D901" s="480"/>
    </row>
    <row r="902" spans="2:4" s="395" customFormat="1" x14ac:dyDescent="0.2">
      <c r="B902" s="480"/>
      <c r="C902" s="480"/>
      <c r="D902" s="480"/>
    </row>
    <row r="903" spans="2:4" s="395" customFormat="1" x14ac:dyDescent="0.2">
      <c r="B903" s="480"/>
      <c r="C903" s="480"/>
      <c r="D903" s="480"/>
    </row>
    <row r="904" spans="2:4" s="395" customFormat="1" x14ac:dyDescent="0.2">
      <c r="B904" s="480"/>
      <c r="C904" s="480"/>
      <c r="D904" s="480"/>
    </row>
    <row r="905" spans="2:4" s="395" customFormat="1" x14ac:dyDescent="0.2">
      <c r="B905" s="480"/>
      <c r="C905" s="480"/>
      <c r="D905" s="480"/>
    </row>
    <row r="906" spans="2:4" s="395" customFormat="1" x14ac:dyDescent="0.2">
      <c r="B906" s="480"/>
      <c r="C906" s="480"/>
      <c r="D906" s="480"/>
    </row>
    <row r="907" spans="2:4" s="395" customFormat="1" x14ac:dyDescent="0.2">
      <c r="B907" s="480"/>
      <c r="C907" s="480"/>
      <c r="D907" s="480"/>
    </row>
    <row r="908" spans="2:4" s="395" customFormat="1" x14ac:dyDescent="0.2">
      <c r="B908" s="480"/>
      <c r="C908" s="480"/>
      <c r="D908" s="480"/>
    </row>
    <row r="909" spans="2:4" s="395" customFormat="1" x14ac:dyDescent="0.2">
      <c r="B909" s="480"/>
      <c r="C909" s="480"/>
      <c r="D909" s="480"/>
    </row>
    <row r="910" spans="2:4" s="395" customFormat="1" x14ac:dyDescent="0.2">
      <c r="B910" s="480"/>
      <c r="C910" s="480"/>
      <c r="D910" s="480"/>
    </row>
    <row r="911" spans="2:4" s="395" customFormat="1" x14ac:dyDescent="0.2">
      <c r="B911" s="480"/>
      <c r="C911" s="480"/>
      <c r="D911" s="480"/>
    </row>
    <row r="912" spans="2:4" s="395" customFormat="1" x14ac:dyDescent="0.2">
      <c r="B912" s="480"/>
      <c r="C912" s="480"/>
      <c r="D912" s="480"/>
    </row>
    <row r="913" spans="2:4" s="395" customFormat="1" x14ac:dyDescent="0.2">
      <c r="B913" s="480"/>
      <c r="C913" s="480"/>
      <c r="D913" s="480"/>
    </row>
    <row r="914" spans="2:4" s="395" customFormat="1" x14ac:dyDescent="0.2">
      <c r="B914" s="480"/>
      <c r="C914" s="480"/>
      <c r="D914" s="480"/>
    </row>
    <row r="915" spans="2:4" s="395" customFormat="1" x14ac:dyDescent="0.2">
      <c r="B915" s="480"/>
      <c r="C915" s="480"/>
      <c r="D915" s="480"/>
    </row>
    <row r="916" spans="2:4" s="395" customFormat="1" x14ac:dyDescent="0.2">
      <c r="B916" s="480"/>
      <c r="C916" s="480"/>
      <c r="D916" s="480"/>
    </row>
    <row r="917" spans="2:4" s="395" customFormat="1" x14ac:dyDescent="0.2">
      <c r="B917" s="480"/>
      <c r="C917" s="480"/>
      <c r="D917" s="480"/>
    </row>
    <row r="918" spans="2:4" s="395" customFormat="1" x14ac:dyDescent="0.2">
      <c r="B918" s="480"/>
      <c r="C918" s="480"/>
      <c r="D918" s="480"/>
    </row>
    <row r="919" spans="2:4" s="395" customFormat="1" x14ac:dyDescent="0.2">
      <c r="B919" s="480"/>
      <c r="C919" s="480"/>
      <c r="D919" s="480"/>
    </row>
    <row r="920" spans="2:4" s="395" customFormat="1" x14ac:dyDescent="0.2">
      <c r="B920" s="480"/>
      <c r="C920" s="480"/>
      <c r="D920" s="480"/>
    </row>
    <row r="921" spans="2:4" s="395" customFormat="1" x14ac:dyDescent="0.2">
      <c r="B921" s="480"/>
      <c r="C921" s="480"/>
      <c r="D921" s="480"/>
    </row>
    <row r="922" spans="2:4" s="395" customFormat="1" x14ac:dyDescent="0.2">
      <c r="B922" s="480"/>
      <c r="C922" s="480"/>
      <c r="D922" s="480"/>
    </row>
    <row r="923" spans="2:4" s="395" customFormat="1" x14ac:dyDescent="0.2">
      <c r="B923" s="480"/>
      <c r="C923" s="480"/>
      <c r="D923" s="480"/>
    </row>
    <row r="924" spans="2:4" s="395" customFormat="1" x14ac:dyDescent="0.2">
      <c r="B924" s="480"/>
      <c r="C924" s="480"/>
      <c r="D924" s="480"/>
    </row>
    <row r="925" spans="2:4" s="395" customFormat="1" x14ac:dyDescent="0.2">
      <c r="B925" s="480"/>
      <c r="C925" s="480"/>
      <c r="D925" s="480"/>
    </row>
    <row r="926" spans="2:4" s="395" customFormat="1" x14ac:dyDescent="0.2">
      <c r="B926" s="480"/>
      <c r="C926" s="480"/>
      <c r="D926" s="480"/>
    </row>
    <row r="927" spans="2:4" s="395" customFormat="1" x14ac:dyDescent="0.2">
      <c r="B927" s="480"/>
      <c r="C927" s="480"/>
      <c r="D927" s="480"/>
    </row>
    <row r="928" spans="2:4" s="395" customFormat="1" x14ac:dyDescent="0.2">
      <c r="B928" s="480"/>
      <c r="C928" s="480"/>
      <c r="D928" s="480"/>
    </row>
    <row r="929" spans="2:4" s="395" customFormat="1" x14ac:dyDescent="0.2">
      <c r="B929" s="480"/>
      <c r="C929" s="480"/>
      <c r="D929" s="480"/>
    </row>
    <row r="930" spans="2:4" s="395" customFormat="1" x14ac:dyDescent="0.2">
      <c r="B930" s="480"/>
      <c r="C930" s="480"/>
      <c r="D930" s="480"/>
    </row>
    <row r="931" spans="2:4" s="395" customFormat="1" x14ac:dyDescent="0.2">
      <c r="B931" s="480"/>
      <c r="C931" s="480"/>
      <c r="D931" s="480"/>
    </row>
    <row r="932" spans="2:4" s="395" customFormat="1" x14ac:dyDescent="0.2">
      <c r="B932" s="480"/>
      <c r="C932" s="480"/>
      <c r="D932" s="480"/>
    </row>
    <row r="933" spans="2:4" s="395" customFormat="1" x14ac:dyDescent="0.2">
      <c r="B933" s="480"/>
      <c r="C933" s="480"/>
      <c r="D933" s="480"/>
    </row>
    <row r="934" spans="2:4" s="395" customFormat="1" x14ac:dyDescent="0.2">
      <c r="B934" s="480"/>
      <c r="C934" s="480"/>
      <c r="D934" s="480"/>
    </row>
    <row r="935" spans="2:4" s="395" customFormat="1" x14ac:dyDescent="0.2">
      <c r="B935" s="480"/>
      <c r="C935" s="480"/>
      <c r="D935" s="480"/>
    </row>
    <row r="936" spans="2:4" s="395" customFormat="1" x14ac:dyDescent="0.2">
      <c r="B936" s="480"/>
      <c r="C936" s="480"/>
      <c r="D936" s="480"/>
    </row>
    <row r="937" spans="2:4" s="395" customFormat="1" x14ac:dyDescent="0.2">
      <c r="B937" s="480"/>
      <c r="C937" s="480"/>
      <c r="D937" s="480"/>
    </row>
    <row r="938" spans="2:4" s="395" customFormat="1" x14ac:dyDescent="0.2">
      <c r="B938" s="480"/>
      <c r="C938" s="480"/>
      <c r="D938" s="480"/>
    </row>
    <row r="939" spans="2:4" s="395" customFormat="1" x14ac:dyDescent="0.2">
      <c r="B939" s="480"/>
      <c r="C939" s="480"/>
      <c r="D939" s="480"/>
    </row>
    <row r="940" spans="2:4" s="395" customFormat="1" x14ac:dyDescent="0.2">
      <c r="B940" s="480"/>
      <c r="C940" s="480"/>
      <c r="D940" s="480"/>
    </row>
    <row r="941" spans="2:4" s="395" customFormat="1" x14ac:dyDescent="0.2">
      <c r="B941" s="480"/>
      <c r="C941" s="480"/>
      <c r="D941" s="480"/>
    </row>
    <row r="942" spans="2:4" s="395" customFormat="1" x14ac:dyDescent="0.2">
      <c r="B942" s="480"/>
      <c r="C942" s="480"/>
      <c r="D942" s="480"/>
    </row>
    <row r="943" spans="2:4" s="395" customFormat="1" x14ac:dyDescent="0.2">
      <c r="B943" s="480"/>
      <c r="C943" s="480"/>
      <c r="D943" s="480"/>
    </row>
    <row r="944" spans="2:4" s="395" customFormat="1" x14ac:dyDescent="0.2">
      <c r="B944" s="480"/>
      <c r="C944" s="480"/>
      <c r="D944" s="480"/>
    </row>
    <row r="945" spans="2:4" s="395" customFormat="1" x14ac:dyDescent="0.2">
      <c r="B945" s="480"/>
      <c r="C945" s="480"/>
      <c r="D945" s="480"/>
    </row>
    <row r="946" spans="2:4" s="395" customFormat="1" x14ac:dyDescent="0.2">
      <c r="B946" s="480"/>
      <c r="C946" s="480"/>
      <c r="D946" s="480"/>
    </row>
    <row r="947" spans="2:4" s="395" customFormat="1" x14ac:dyDescent="0.2">
      <c r="B947" s="480"/>
      <c r="C947" s="480"/>
      <c r="D947" s="480"/>
    </row>
    <row r="948" spans="2:4" s="395" customFormat="1" x14ac:dyDescent="0.2">
      <c r="B948" s="480"/>
      <c r="C948" s="480"/>
      <c r="D948" s="480"/>
    </row>
    <row r="949" spans="2:4" s="395" customFormat="1" x14ac:dyDescent="0.2">
      <c r="B949" s="480"/>
      <c r="C949" s="480"/>
      <c r="D949" s="480"/>
    </row>
    <row r="950" spans="2:4" s="395" customFormat="1" x14ac:dyDescent="0.2">
      <c r="B950" s="480"/>
      <c r="C950" s="480"/>
      <c r="D950" s="480"/>
    </row>
    <row r="951" spans="2:4" s="395" customFormat="1" x14ac:dyDescent="0.2">
      <c r="B951" s="480"/>
      <c r="C951" s="480"/>
      <c r="D951" s="480"/>
    </row>
    <row r="952" spans="2:4" s="395" customFormat="1" x14ac:dyDescent="0.2">
      <c r="B952" s="480"/>
      <c r="C952" s="480"/>
      <c r="D952" s="480"/>
    </row>
    <row r="953" spans="2:4" s="395" customFormat="1" x14ac:dyDescent="0.2">
      <c r="B953" s="480"/>
      <c r="C953" s="480"/>
      <c r="D953" s="480"/>
    </row>
    <row r="954" spans="2:4" s="395" customFormat="1" x14ac:dyDescent="0.2">
      <c r="B954" s="480"/>
      <c r="C954" s="480"/>
      <c r="D954" s="480"/>
    </row>
    <row r="955" spans="2:4" s="395" customFormat="1" x14ac:dyDescent="0.2">
      <c r="B955" s="480"/>
      <c r="C955" s="480"/>
      <c r="D955" s="480"/>
    </row>
    <row r="956" spans="2:4" s="395" customFormat="1" x14ac:dyDescent="0.2">
      <c r="B956" s="480"/>
      <c r="C956" s="480"/>
      <c r="D956" s="480"/>
    </row>
    <row r="957" spans="2:4" s="395" customFormat="1" x14ac:dyDescent="0.2">
      <c r="B957" s="480"/>
      <c r="C957" s="480"/>
      <c r="D957" s="480"/>
    </row>
    <row r="958" spans="2:4" s="395" customFormat="1" x14ac:dyDescent="0.2">
      <c r="B958" s="480"/>
      <c r="C958" s="480"/>
      <c r="D958" s="480"/>
    </row>
    <row r="959" spans="2:4" s="395" customFormat="1" x14ac:dyDescent="0.2">
      <c r="B959" s="480"/>
      <c r="C959" s="480"/>
      <c r="D959" s="480"/>
    </row>
    <row r="960" spans="2:4" s="395" customFormat="1" x14ac:dyDescent="0.2">
      <c r="B960" s="480"/>
      <c r="C960" s="480"/>
      <c r="D960" s="480"/>
    </row>
    <row r="961" spans="2:4" s="395" customFormat="1" x14ac:dyDescent="0.2">
      <c r="B961" s="480"/>
      <c r="C961" s="480"/>
      <c r="D961" s="480"/>
    </row>
    <row r="962" spans="2:4" s="395" customFormat="1" x14ac:dyDescent="0.2">
      <c r="B962" s="480"/>
      <c r="C962" s="480"/>
      <c r="D962" s="480"/>
    </row>
    <row r="963" spans="2:4" s="395" customFormat="1" x14ac:dyDescent="0.2">
      <c r="B963" s="480"/>
      <c r="C963" s="480"/>
      <c r="D963" s="480"/>
    </row>
    <row r="964" spans="2:4" s="395" customFormat="1" x14ac:dyDescent="0.2">
      <c r="B964" s="480"/>
      <c r="C964" s="480"/>
      <c r="D964" s="480"/>
    </row>
    <row r="965" spans="2:4" s="395" customFormat="1" x14ac:dyDescent="0.2">
      <c r="B965" s="480"/>
      <c r="C965" s="480"/>
      <c r="D965" s="480"/>
    </row>
    <row r="966" spans="2:4" s="395" customFormat="1" x14ac:dyDescent="0.2">
      <c r="B966" s="480"/>
      <c r="C966" s="480"/>
      <c r="D966" s="480"/>
    </row>
    <row r="967" spans="2:4" s="395" customFormat="1" x14ac:dyDescent="0.2">
      <c r="B967" s="480"/>
      <c r="C967" s="480"/>
      <c r="D967" s="480"/>
    </row>
    <row r="968" spans="2:4" s="395" customFormat="1" x14ac:dyDescent="0.2">
      <c r="B968" s="480"/>
      <c r="C968" s="480"/>
      <c r="D968" s="480"/>
    </row>
    <row r="969" spans="2:4" s="395" customFormat="1" x14ac:dyDescent="0.2">
      <c r="B969" s="480"/>
      <c r="C969" s="480"/>
      <c r="D969" s="480"/>
    </row>
    <row r="970" spans="2:4" s="395" customFormat="1" x14ac:dyDescent="0.2">
      <c r="B970" s="480"/>
      <c r="C970" s="480"/>
      <c r="D970" s="480"/>
    </row>
    <row r="971" spans="2:4" s="395" customFormat="1" x14ac:dyDescent="0.2">
      <c r="B971" s="480"/>
      <c r="C971" s="480"/>
      <c r="D971" s="480"/>
    </row>
    <row r="972" spans="2:4" s="395" customFormat="1" x14ac:dyDescent="0.2">
      <c r="B972" s="480"/>
      <c r="C972" s="480"/>
      <c r="D972" s="480"/>
    </row>
    <row r="973" spans="2:4" s="395" customFormat="1" x14ac:dyDescent="0.2">
      <c r="B973" s="480"/>
      <c r="C973" s="480"/>
      <c r="D973" s="480"/>
    </row>
    <row r="974" spans="2:4" s="395" customFormat="1" x14ac:dyDescent="0.2">
      <c r="B974" s="480"/>
      <c r="C974" s="480"/>
      <c r="D974" s="480"/>
    </row>
    <row r="975" spans="2:4" s="395" customFormat="1" x14ac:dyDescent="0.2">
      <c r="B975" s="480"/>
      <c r="C975" s="480"/>
      <c r="D975" s="480"/>
    </row>
    <row r="976" spans="2:4" s="395" customFormat="1" x14ac:dyDescent="0.2">
      <c r="B976" s="480"/>
      <c r="C976" s="480"/>
      <c r="D976" s="480"/>
    </row>
    <row r="977" spans="2:4" s="395" customFormat="1" x14ac:dyDescent="0.2">
      <c r="B977" s="480"/>
      <c r="C977" s="480"/>
      <c r="D977" s="480"/>
    </row>
    <row r="978" spans="2:4" s="395" customFormat="1" x14ac:dyDescent="0.2">
      <c r="B978" s="480"/>
      <c r="C978" s="480"/>
      <c r="D978" s="480"/>
    </row>
    <row r="979" spans="2:4" s="395" customFormat="1" x14ac:dyDescent="0.2">
      <c r="B979" s="480"/>
      <c r="C979" s="480"/>
      <c r="D979" s="480"/>
    </row>
    <row r="980" spans="2:4" s="395" customFormat="1" x14ac:dyDescent="0.2">
      <c r="B980" s="480"/>
      <c r="C980" s="480"/>
      <c r="D980" s="480"/>
    </row>
    <row r="981" spans="2:4" s="395" customFormat="1" x14ac:dyDescent="0.2">
      <c r="B981" s="480"/>
      <c r="C981" s="480"/>
      <c r="D981" s="480"/>
    </row>
    <row r="982" spans="2:4" s="395" customFormat="1" x14ac:dyDescent="0.2">
      <c r="B982" s="480"/>
      <c r="C982" s="480"/>
      <c r="D982" s="480"/>
    </row>
    <row r="983" spans="2:4" s="395" customFormat="1" x14ac:dyDescent="0.2">
      <c r="B983" s="480"/>
      <c r="C983" s="480"/>
      <c r="D983" s="480"/>
    </row>
    <row r="984" spans="2:4" s="395" customFormat="1" x14ac:dyDescent="0.2">
      <c r="B984" s="480"/>
      <c r="C984" s="480"/>
      <c r="D984" s="480"/>
    </row>
    <row r="985" spans="2:4" s="395" customFormat="1" x14ac:dyDescent="0.2">
      <c r="B985" s="480"/>
      <c r="C985" s="480"/>
      <c r="D985" s="480"/>
    </row>
    <row r="986" spans="2:4" s="395" customFormat="1" x14ac:dyDescent="0.2">
      <c r="B986" s="480"/>
      <c r="C986" s="480"/>
      <c r="D986" s="480"/>
    </row>
    <row r="987" spans="2:4" s="395" customFormat="1" x14ac:dyDescent="0.2">
      <c r="B987" s="480"/>
      <c r="C987" s="480"/>
      <c r="D987" s="480"/>
    </row>
    <row r="988" spans="2:4" s="395" customFormat="1" x14ac:dyDescent="0.2">
      <c r="B988" s="480"/>
      <c r="C988" s="480"/>
      <c r="D988" s="480"/>
    </row>
    <row r="989" spans="2:4" s="395" customFormat="1" x14ac:dyDescent="0.2">
      <c r="B989" s="480"/>
      <c r="C989" s="480"/>
      <c r="D989" s="480"/>
    </row>
    <row r="990" spans="2:4" s="395" customFormat="1" x14ac:dyDescent="0.2">
      <c r="B990" s="480"/>
      <c r="C990" s="480"/>
      <c r="D990" s="480"/>
    </row>
    <row r="991" spans="2:4" s="395" customFormat="1" x14ac:dyDescent="0.2">
      <c r="B991" s="480"/>
      <c r="C991" s="480"/>
      <c r="D991" s="480"/>
    </row>
    <row r="992" spans="2:4" s="395" customFormat="1" x14ac:dyDescent="0.2">
      <c r="B992" s="480"/>
      <c r="C992" s="480"/>
      <c r="D992" s="480"/>
    </row>
    <row r="993" spans="2:4" s="395" customFormat="1" x14ac:dyDescent="0.2">
      <c r="B993" s="480"/>
      <c r="C993" s="480"/>
      <c r="D993" s="480"/>
    </row>
    <row r="994" spans="2:4" s="395" customFormat="1" x14ac:dyDescent="0.2">
      <c r="B994" s="480"/>
      <c r="C994" s="480"/>
      <c r="D994" s="480"/>
    </row>
    <row r="995" spans="2:4" s="395" customFormat="1" x14ac:dyDescent="0.2">
      <c r="B995" s="480"/>
      <c r="C995" s="480"/>
      <c r="D995" s="480"/>
    </row>
    <row r="996" spans="2:4" s="395" customFormat="1" x14ac:dyDescent="0.2">
      <c r="B996" s="480"/>
      <c r="C996" s="480"/>
      <c r="D996" s="480"/>
    </row>
    <row r="997" spans="2:4" s="395" customFormat="1" x14ac:dyDescent="0.2">
      <c r="B997" s="480"/>
      <c r="C997" s="480"/>
      <c r="D997" s="480"/>
    </row>
    <row r="998" spans="2:4" s="395" customFormat="1" x14ac:dyDescent="0.2">
      <c r="B998" s="480"/>
      <c r="C998" s="480"/>
      <c r="D998" s="480"/>
    </row>
    <row r="999" spans="2:4" s="395" customFormat="1" x14ac:dyDescent="0.2">
      <c r="B999" s="480"/>
      <c r="C999" s="480"/>
      <c r="D999" s="480"/>
    </row>
    <row r="1000" spans="2:4" s="395" customFormat="1" x14ac:dyDescent="0.2">
      <c r="B1000" s="480"/>
      <c r="C1000" s="480"/>
      <c r="D1000" s="480"/>
    </row>
    <row r="1001" spans="2:4" s="395" customFormat="1" x14ac:dyDescent="0.2">
      <c r="B1001" s="480"/>
      <c r="C1001" s="480"/>
      <c r="D1001" s="480"/>
    </row>
    <row r="1002" spans="2:4" s="395" customFormat="1" x14ac:dyDescent="0.2">
      <c r="B1002" s="480"/>
      <c r="C1002" s="480"/>
      <c r="D1002" s="480"/>
    </row>
    <row r="1003" spans="2:4" s="395" customFormat="1" x14ac:dyDescent="0.2">
      <c r="B1003" s="480"/>
      <c r="C1003" s="480"/>
      <c r="D1003" s="480"/>
    </row>
    <row r="1004" spans="2:4" s="395" customFormat="1" x14ac:dyDescent="0.2">
      <c r="B1004" s="480"/>
      <c r="C1004" s="480"/>
      <c r="D1004" s="480"/>
    </row>
    <row r="1005" spans="2:4" s="395" customFormat="1" x14ac:dyDescent="0.2">
      <c r="B1005" s="480"/>
      <c r="C1005" s="480"/>
      <c r="D1005" s="480"/>
    </row>
    <row r="1006" spans="2:4" s="395" customFormat="1" x14ac:dyDescent="0.2">
      <c r="B1006" s="480"/>
      <c r="C1006" s="480"/>
      <c r="D1006" s="480"/>
    </row>
    <row r="1007" spans="2:4" s="395" customFormat="1" x14ac:dyDescent="0.2">
      <c r="B1007" s="480"/>
      <c r="C1007" s="480"/>
      <c r="D1007" s="480"/>
    </row>
    <row r="1008" spans="2:4" s="395" customFormat="1" x14ac:dyDescent="0.2">
      <c r="B1008" s="480"/>
      <c r="C1008" s="480"/>
      <c r="D1008" s="480"/>
    </row>
    <row r="1009" spans="2:4" s="395" customFormat="1" x14ac:dyDescent="0.2">
      <c r="B1009" s="480"/>
      <c r="C1009" s="480"/>
      <c r="D1009" s="480"/>
    </row>
    <row r="1010" spans="2:4" s="395" customFormat="1" x14ac:dyDescent="0.2">
      <c r="B1010" s="480"/>
      <c r="C1010" s="480"/>
      <c r="D1010" s="480"/>
    </row>
    <row r="1011" spans="2:4" s="395" customFormat="1" x14ac:dyDescent="0.2">
      <c r="B1011" s="480"/>
      <c r="C1011" s="480"/>
      <c r="D1011" s="480"/>
    </row>
    <row r="1012" spans="2:4" s="395" customFormat="1" x14ac:dyDescent="0.2">
      <c r="B1012" s="480"/>
      <c r="C1012" s="480"/>
      <c r="D1012" s="480"/>
    </row>
    <row r="1013" spans="2:4" s="395" customFormat="1" x14ac:dyDescent="0.2">
      <c r="B1013" s="480"/>
      <c r="C1013" s="480"/>
      <c r="D1013" s="480"/>
    </row>
    <row r="1014" spans="2:4" s="395" customFormat="1" x14ac:dyDescent="0.2">
      <c r="B1014" s="480"/>
      <c r="C1014" s="480"/>
      <c r="D1014" s="480"/>
    </row>
    <row r="1015" spans="2:4" s="395" customFormat="1" x14ac:dyDescent="0.2">
      <c r="B1015" s="480"/>
      <c r="C1015" s="480"/>
      <c r="D1015" s="480"/>
    </row>
    <row r="1016" spans="2:4" s="395" customFormat="1" x14ac:dyDescent="0.2">
      <c r="B1016" s="480"/>
      <c r="C1016" s="480"/>
      <c r="D1016" s="480"/>
    </row>
    <row r="1017" spans="2:4" s="395" customFormat="1" x14ac:dyDescent="0.2">
      <c r="B1017" s="480"/>
      <c r="C1017" s="480"/>
      <c r="D1017" s="480"/>
    </row>
    <row r="1018" spans="2:4" s="395" customFormat="1" x14ac:dyDescent="0.2">
      <c r="B1018" s="480"/>
      <c r="C1018" s="480"/>
      <c r="D1018" s="480"/>
    </row>
    <row r="1019" spans="2:4" s="395" customFormat="1" x14ac:dyDescent="0.2">
      <c r="B1019" s="480"/>
      <c r="C1019" s="480"/>
      <c r="D1019" s="480"/>
    </row>
    <row r="1020" spans="2:4" s="395" customFormat="1" x14ac:dyDescent="0.2">
      <c r="B1020" s="480"/>
      <c r="C1020" s="480"/>
      <c r="D1020" s="480"/>
    </row>
    <row r="1021" spans="2:4" s="395" customFormat="1" x14ac:dyDescent="0.2">
      <c r="B1021" s="480"/>
      <c r="C1021" s="480"/>
      <c r="D1021" s="480"/>
    </row>
    <row r="1022" spans="2:4" s="395" customFormat="1" x14ac:dyDescent="0.2">
      <c r="B1022" s="480"/>
      <c r="C1022" s="480"/>
      <c r="D1022" s="480"/>
    </row>
    <row r="1023" spans="2:4" s="395" customFormat="1" x14ac:dyDescent="0.2">
      <c r="B1023" s="480"/>
      <c r="C1023" s="480"/>
      <c r="D1023" s="480"/>
    </row>
    <row r="1024" spans="2:4" s="395" customFormat="1" x14ac:dyDescent="0.2">
      <c r="B1024" s="480"/>
      <c r="C1024" s="480"/>
      <c r="D1024" s="480"/>
    </row>
    <row r="1025" spans="2:4" s="395" customFormat="1" x14ac:dyDescent="0.2">
      <c r="B1025" s="480"/>
      <c r="C1025" s="480"/>
      <c r="D1025" s="480"/>
    </row>
    <row r="1026" spans="2:4" s="395" customFormat="1" x14ac:dyDescent="0.2">
      <c r="B1026" s="480"/>
      <c r="C1026" s="480"/>
      <c r="D1026" s="480"/>
    </row>
    <row r="1027" spans="2:4" s="395" customFormat="1" x14ac:dyDescent="0.2">
      <c r="B1027" s="480"/>
      <c r="C1027" s="480"/>
      <c r="D1027" s="480"/>
    </row>
    <row r="1028" spans="2:4" s="395" customFormat="1" x14ac:dyDescent="0.2">
      <c r="B1028" s="480"/>
      <c r="C1028" s="480"/>
      <c r="D1028" s="480"/>
    </row>
    <row r="1029" spans="2:4" s="395" customFormat="1" x14ac:dyDescent="0.2">
      <c r="B1029" s="480"/>
      <c r="C1029" s="480"/>
      <c r="D1029" s="480"/>
    </row>
    <row r="1030" spans="2:4" s="395" customFormat="1" x14ac:dyDescent="0.2">
      <c r="B1030" s="480"/>
      <c r="C1030" s="480"/>
      <c r="D1030" s="480"/>
    </row>
    <row r="1031" spans="2:4" s="395" customFormat="1" x14ac:dyDescent="0.2">
      <c r="B1031" s="480"/>
      <c r="C1031" s="480"/>
      <c r="D1031" s="480"/>
    </row>
    <row r="1032" spans="2:4" s="395" customFormat="1" x14ac:dyDescent="0.2">
      <c r="B1032" s="480"/>
      <c r="C1032" s="480"/>
      <c r="D1032" s="480"/>
    </row>
    <row r="1033" spans="2:4" s="395" customFormat="1" x14ac:dyDescent="0.2">
      <c r="B1033" s="480"/>
      <c r="C1033" s="480"/>
      <c r="D1033" s="480"/>
    </row>
    <row r="1034" spans="2:4" s="395" customFormat="1" x14ac:dyDescent="0.2">
      <c r="B1034" s="480"/>
      <c r="C1034" s="480"/>
      <c r="D1034" s="480"/>
    </row>
    <row r="1035" spans="2:4" s="395" customFormat="1" x14ac:dyDescent="0.2">
      <c r="B1035" s="480"/>
      <c r="C1035" s="480"/>
      <c r="D1035" s="480"/>
    </row>
    <row r="1036" spans="2:4" s="395" customFormat="1" x14ac:dyDescent="0.2">
      <c r="B1036" s="480"/>
      <c r="C1036" s="480"/>
      <c r="D1036" s="480"/>
    </row>
    <row r="1037" spans="2:4" s="395" customFormat="1" x14ac:dyDescent="0.2">
      <c r="B1037" s="480"/>
      <c r="C1037" s="480"/>
      <c r="D1037" s="480"/>
    </row>
    <row r="1038" spans="2:4" s="395" customFormat="1" x14ac:dyDescent="0.2">
      <c r="B1038" s="480"/>
      <c r="C1038" s="480"/>
      <c r="D1038" s="480"/>
    </row>
    <row r="1039" spans="2:4" s="395" customFormat="1" x14ac:dyDescent="0.2">
      <c r="B1039" s="480"/>
      <c r="C1039" s="480"/>
      <c r="D1039" s="480"/>
    </row>
    <row r="1040" spans="2:4" s="395" customFormat="1" x14ac:dyDescent="0.2">
      <c r="B1040" s="480"/>
      <c r="C1040" s="480"/>
      <c r="D1040" s="480"/>
    </row>
    <row r="1041" spans="2:4" s="395" customFormat="1" x14ac:dyDescent="0.2">
      <c r="B1041" s="480"/>
      <c r="C1041" s="480"/>
      <c r="D1041" s="480"/>
    </row>
    <row r="1042" spans="2:4" s="395" customFormat="1" x14ac:dyDescent="0.2">
      <c r="B1042" s="480"/>
      <c r="C1042" s="480"/>
      <c r="D1042" s="480"/>
    </row>
    <row r="1043" spans="2:4" s="395" customFormat="1" x14ac:dyDescent="0.2">
      <c r="B1043" s="480"/>
      <c r="C1043" s="480"/>
      <c r="D1043" s="480"/>
    </row>
    <row r="1044" spans="2:4" s="395" customFormat="1" x14ac:dyDescent="0.2">
      <c r="B1044" s="480"/>
      <c r="C1044" s="480"/>
      <c r="D1044" s="480"/>
    </row>
    <row r="1045" spans="2:4" s="395" customFormat="1" x14ac:dyDescent="0.2">
      <c r="B1045" s="480"/>
      <c r="C1045" s="480"/>
      <c r="D1045" s="480"/>
    </row>
    <row r="1046" spans="2:4" s="395" customFormat="1" x14ac:dyDescent="0.2">
      <c r="B1046" s="480"/>
      <c r="C1046" s="480"/>
      <c r="D1046" s="480"/>
    </row>
    <row r="1047" spans="2:4" s="395" customFormat="1" x14ac:dyDescent="0.2">
      <c r="B1047" s="480"/>
      <c r="C1047" s="480"/>
      <c r="D1047" s="480"/>
    </row>
    <row r="1048" spans="2:4" s="395" customFormat="1" x14ac:dyDescent="0.2">
      <c r="B1048" s="480"/>
      <c r="C1048" s="480"/>
      <c r="D1048" s="480"/>
    </row>
    <row r="1049" spans="2:4" s="395" customFormat="1" x14ac:dyDescent="0.2">
      <c r="B1049" s="480"/>
      <c r="C1049" s="480"/>
      <c r="D1049" s="480"/>
    </row>
    <row r="1050" spans="2:4" s="395" customFormat="1" x14ac:dyDescent="0.2">
      <c r="B1050" s="480"/>
      <c r="C1050" s="480"/>
      <c r="D1050" s="480"/>
    </row>
    <row r="1051" spans="2:4" s="395" customFormat="1" x14ac:dyDescent="0.2">
      <c r="B1051" s="480"/>
      <c r="C1051" s="480"/>
      <c r="D1051" s="480"/>
    </row>
    <row r="1052" spans="2:4" s="395" customFormat="1" x14ac:dyDescent="0.2">
      <c r="B1052" s="480"/>
      <c r="C1052" s="480"/>
      <c r="D1052" s="480"/>
    </row>
    <row r="1053" spans="2:4" s="395" customFormat="1" x14ac:dyDescent="0.2">
      <c r="B1053" s="480"/>
      <c r="C1053" s="480"/>
      <c r="D1053" s="480"/>
    </row>
    <row r="1054" spans="2:4" s="395" customFormat="1" x14ac:dyDescent="0.2">
      <c r="B1054" s="480"/>
      <c r="C1054" s="480"/>
      <c r="D1054" s="480"/>
    </row>
    <row r="1055" spans="2:4" s="395" customFormat="1" x14ac:dyDescent="0.2">
      <c r="B1055" s="480"/>
      <c r="C1055" s="480"/>
      <c r="D1055" s="480"/>
    </row>
    <row r="1056" spans="2:4" s="395" customFormat="1" x14ac:dyDescent="0.2">
      <c r="B1056" s="480"/>
      <c r="C1056" s="480"/>
      <c r="D1056" s="480"/>
    </row>
    <row r="1057" spans="2:4" s="395" customFormat="1" x14ac:dyDescent="0.2">
      <c r="B1057" s="480"/>
      <c r="C1057" s="480"/>
      <c r="D1057" s="480"/>
    </row>
    <row r="1058" spans="2:4" s="395" customFormat="1" x14ac:dyDescent="0.2">
      <c r="B1058" s="480"/>
      <c r="C1058" s="480"/>
      <c r="D1058" s="480"/>
    </row>
    <row r="1059" spans="2:4" s="395" customFormat="1" x14ac:dyDescent="0.2">
      <c r="B1059" s="480"/>
      <c r="C1059" s="480"/>
      <c r="D1059" s="480"/>
    </row>
    <row r="1060" spans="2:4" s="395" customFormat="1" x14ac:dyDescent="0.2">
      <c r="B1060" s="480"/>
      <c r="C1060" s="480"/>
      <c r="D1060" s="480"/>
    </row>
    <row r="1061" spans="2:4" s="395" customFormat="1" x14ac:dyDescent="0.2">
      <c r="B1061" s="480"/>
      <c r="C1061" s="480"/>
      <c r="D1061" s="480"/>
    </row>
    <row r="1062" spans="2:4" s="395" customFormat="1" x14ac:dyDescent="0.2">
      <c r="B1062" s="480"/>
      <c r="C1062" s="480"/>
      <c r="D1062" s="480"/>
    </row>
    <row r="1063" spans="2:4" s="395" customFormat="1" x14ac:dyDescent="0.2">
      <c r="B1063" s="480"/>
      <c r="C1063" s="480"/>
      <c r="D1063" s="480"/>
    </row>
    <row r="1064" spans="2:4" s="395" customFormat="1" x14ac:dyDescent="0.2">
      <c r="B1064" s="480"/>
      <c r="C1064" s="480"/>
      <c r="D1064" s="480"/>
    </row>
    <row r="1065" spans="2:4" s="395" customFormat="1" x14ac:dyDescent="0.2">
      <c r="B1065" s="480"/>
      <c r="C1065" s="480"/>
      <c r="D1065" s="480"/>
    </row>
    <row r="1066" spans="2:4" s="395" customFormat="1" x14ac:dyDescent="0.2">
      <c r="B1066" s="480"/>
      <c r="C1066" s="480"/>
      <c r="D1066" s="480"/>
    </row>
    <row r="1067" spans="2:4" s="395" customFormat="1" x14ac:dyDescent="0.2">
      <c r="B1067" s="480"/>
      <c r="C1067" s="480"/>
      <c r="D1067" s="480"/>
    </row>
    <row r="1068" spans="2:4" s="395" customFormat="1" x14ac:dyDescent="0.2">
      <c r="B1068" s="480"/>
      <c r="C1068" s="480"/>
      <c r="D1068" s="480"/>
    </row>
    <row r="1069" spans="2:4" s="395" customFormat="1" x14ac:dyDescent="0.2">
      <c r="B1069" s="480"/>
      <c r="C1069" s="480"/>
      <c r="D1069" s="480"/>
    </row>
    <row r="1070" spans="2:4" s="395" customFormat="1" x14ac:dyDescent="0.2">
      <c r="B1070" s="480"/>
      <c r="C1070" s="480"/>
      <c r="D1070" s="480"/>
    </row>
    <row r="1071" spans="2:4" s="395" customFormat="1" x14ac:dyDescent="0.2">
      <c r="B1071" s="480"/>
      <c r="C1071" s="480"/>
      <c r="D1071" s="480"/>
    </row>
    <row r="1072" spans="2:4" s="395" customFormat="1" x14ac:dyDescent="0.2">
      <c r="B1072" s="480"/>
      <c r="C1072" s="480"/>
      <c r="D1072" s="480"/>
    </row>
    <row r="1073" spans="2:4" s="395" customFormat="1" x14ac:dyDescent="0.2">
      <c r="B1073" s="480"/>
      <c r="C1073" s="480"/>
      <c r="D1073" s="480"/>
    </row>
    <row r="1074" spans="2:4" s="395" customFormat="1" x14ac:dyDescent="0.2">
      <c r="B1074" s="480"/>
      <c r="C1074" s="480"/>
      <c r="D1074" s="480"/>
    </row>
    <row r="1075" spans="2:4" s="395" customFormat="1" x14ac:dyDescent="0.2">
      <c r="B1075" s="480"/>
      <c r="C1075" s="480"/>
      <c r="D1075" s="480"/>
    </row>
    <row r="1076" spans="2:4" s="395" customFormat="1" x14ac:dyDescent="0.2">
      <c r="B1076" s="480"/>
      <c r="C1076" s="480"/>
      <c r="D1076" s="480"/>
    </row>
    <row r="1077" spans="2:4" s="395" customFormat="1" x14ac:dyDescent="0.2">
      <c r="B1077" s="480"/>
      <c r="C1077" s="480"/>
      <c r="D1077" s="480"/>
    </row>
    <row r="1078" spans="2:4" s="395" customFormat="1" x14ac:dyDescent="0.2">
      <c r="B1078" s="480"/>
      <c r="C1078" s="480"/>
      <c r="D1078" s="480"/>
    </row>
    <row r="1079" spans="2:4" s="395" customFormat="1" x14ac:dyDescent="0.2">
      <c r="B1079" s="480"/>
      <c r="C1079" s="480"/>
      <c r="D1079" s="480"/>
    </row>
    <row r="1080" spans="2:4" s="395" customFormat="1" x14ac:dyDescent="0.2">
      <c r="B1080" s="480"/>
      <c r="C1080" s="480"/>
      <c r="D1080" s="480"/>
    </row>
    <row r="1081" spans="2:4" s="395" customFormat="1" x14ac:dyDescent="0.2">
      <c r="B1081" s="480"/>
      <c r="C1081" s="480"/>
      <c r="D1081" s="480"/>
    </row>
    <row r="1082" spans="2:4" s="395" customFormat="1" x14ac:dyDescent="0.2">
      <c r="B1082" s="480"/>
      <c r="C1082" s="480"/>
      <c r="D1082" s="480"/>
    </row>
    <row r="1083" spans="2:4" s="395" customFormat="1" x14ac:dyDescent="0.2">
      <c r="B1083" s="480"/>
      <c r="C1083" s="480"/>
      <c r="D1083" s="480"/>
    </row>
    <row r="1084" spans="2:4" s="395" customFormat="1" x14ac:dyDescent="0.2">
      <c r="B1084" s="480"/>
      <c r="C1084" s="480"/>
      <c r="D1084" s="480"/>
    </row>
    <row r="1085" spans="2:4" s="395" customFormat="1" x14ac:dyDescent="0.2">
      <c r="B1085" s="480"/>
      <c r="C1085" s="480"/>
      <c r="D1085" s="480"/>
    </row>
    <row r="1086" spans="2:4" s="395" customFormat="1" x14ac:dyDescent="0.2">
      <c r="B1086" s="480"/>
      <c r="C1086" s="480"/>
      <c r="D1086" s="480"/>
    </row>
    <row r="1087" spans="2:4" s="395" customFormat="1" x14ac:dyDescent="0.2">
      <c r="B1087" s="480"/>
      <c r="C1087" s="480"/>
      <c r="D1087" s="480"/>
    </row>
    <row r="1088" spans="2:4" s="395" customFormat="1" x14ac:dyDescent="0.2">
      <c r="B1088" s="480"/>
      <c r="C1088" s="480"/>
      <c r="D1088" s="480"/>
    </row>
    <row r="1089" spans="2:4" s="395" customFormat="1" x14ac:dyDescent="0.2">
      <c r="B1089" s="480"/>
      <c r="C1089" s="480"/>
      <c r="D1089" s="480"/>
    </row>
    <row r="1090" spans="2:4" s="395" customFormat="1" x14ac:dyDescent="0.2">
      <c r="B1090" s="480"/>
      <c r="C1090" s="480"/>
      <c r="D1090" s="480"/>
    </row>
    <row r="1091" spans="2:4" s="395" customFormat="1" x14ac:dyDescent="0.2">
      <c r="B1091" s="480"/>
      <c r="C1091" s="480"/>
      <c r="D1091" s="480"/>
    </row>
    <row r="1092" spans="2:4" s="395" customFormat="1" x14ac:dyDescent="0.2">
      <c r="B1092" s="480"/>
      <c r="C1092" s="480"/>
      <c r="D1092" s="480"/>
    </row>
    <row r="1093" spans="2:4" s="395" customFormat="1" x14ac:dyDescent="0.2">
      <c r="B1093" s="480"/>
      <c r="C1093" s="480"/>
      <c r="D1093" s="480"/>
    </row>
    <row r="1094" spans="2:4" s="395" customFormat="1" x14ac:dyDescent="0.2">
      <c r="B1094" s="480"/>
      <c r="C1094" s="480"/>
      <c r="D1094" s="480"/>
    </row>
    <row r="1095" spans="2:4" s="395" customFormat="1" x14ac:dyDescent="0.2">
      <c r="B1095" s="480"/>
      <c r="C1095" s="480"/>
      <c r="D1095" s="480"/>
    </row>
    <row r="1096" spans="2:4" s="395" customFormat="1" x14ac:dyDescent="0.2">
      <c r="B1096" s="480"/>
      <c r="C1096" s="480"/>
      <c r="D1096" s="480"/>
    </row>
    <row r="1097" spans="2:4" s="395" customFormat="1" x14ac:dyDescent="0.2">
      <c r="B1097" s="480"/>
      <c r="C1097" s="480"/>
      <c r="D1097" s="480"/>
    </row>
    <row r="1098" spans="2:4" s="395" customFormat="1" x14ac:dyDescent="0.2">
      <c r="B1098" s="480"/>
      <c r="C1098" s="480"/>
      <c r="D1098" s="480"/>
    </row>
    <row r="1099" spans="2:4" s="395" customFormat="1" x14ac:dyDescent="0.2">
      <c r="B1099" s="480"/>
      <c r="C1099" s="480"/>
      <c r="D1099" s="480"/>
    </row>
    <row r="1100" spans="2:4" s="395" customFormat="1" x14ac:dyDescent="0.2">
      <c r="B1100" s="480"/>
      <c r="C1100" s="480"/>
      <c r="D1100" s="480"/>
    </row>
    <row r="1101" spans="2:4" s="395" customFormat="1" x14ac:dyDescent="0.2">
      <c r="B1101" s="480"/>
      <c r="C1101" s="480"/>
      <c r="D1101" s="480"/>
    </row>
    <row r="1102" spans="2:4" s="395" customFormat="1" x14ac:dyDescent="0.2">
      <c r="B1102" s="480"/>
      <c r="C1102" s="480"/>
      <c r="D1102" s="480"/>
    </row>
    <row r="1103" spans="2:4" s="395" customFormat="1" x14ac:dyDescent="0.2">
      <c r="B1103" s="480"/>
      <c r="C1103" s="480"/>
      <c r="D1103" s="480"/>
    </row>
    <row r="1104" spans="2:4" s="395" customFormat="1" x14ac:dyDescent="0.2">
      <c r="B1104" s="480"/>
      <c r="C1104" s="480"/>
      <c r="D1104" s="480"/>
    </row>
    <row r="1105" spans="2:4" s="395" customFormat="1" x14ac:dyDescent="0.2">
      <c r="B1105" s="480"/>
      <c r="C1105" s="480"/>
      <c r="D1105" s="480"/>
    </row>
    <row r="1106" spans="2:4" s="395" customFormat="1" x14ac:dyDescent="0.2">
      <c r="B1106" s="480"/>
      <c r="C1106" s="480"/>
      <c r="D1106" s="480"/>
    </row>
    <row r="1107" spans="2:4" s="395" customFormat="1" x14ac:dyDescent="0.2">
      <c r="B1107" s="480"/>
      <c r="C1107" s="480"/>
      <c r="D1107" s="480"/>
    </row>
    <row r="1108" spans="2:4" s="395" customFormat="1" x14ac:dyDescent="0.2">
      <c r="B1108" s="480"/>
      <c r="C1108" s="480"/>
      <c r="D1108" s="480"/>
    </row>
    <row r="1109" spans="2:4" s="395" customFormat="1" x14ac:dyDescent="0.2">
      <c r="B1109" s="480"/>
      <c r="C1109" s="480"/>
      <c r="D1109" s="480"/>
    </row>
    <row r="1110" spans="2:4" s="395" customFormat="1" x14ac:dyDescent="0.2">
      <c r="B1110" s="480"/>
      <c r="C1110" s="480"/>
      <c r="D1110" s="480"/>
    </row>
    <row r="1111" spans="2:4" s="395" customFormat="1" x14ac:dyDescent="0.2">
      <c r="B1111" s="480"/>
      <c r="C1111" s="480"/>
      <c r="D1111" s="480"/>
    </row>
    <row r="1112" spans="2:4" s="395" customFormat="1" x14ac:dyDescent="0.2">
      <c r="B1112" s="480"/>
      <c r="C1112" s="480"/>
      <c r="D1112" s="480"/>
    </row>
    <row r="1113" spans="2:4" s="395" customFormat="1" x14ac:dyDescent="0.2">
      <c r="B1113" s="480"/>
      <c r="C1113" s="480"/>
      <c r="D1113" s="480"/>
    </row>
    <row r="1114" spans="2:4" s="395" customFormat="1" x14ac:dyDescent="0.2">
      <c r="B1114" s="480"/>
      <c r="C1114" s="480"/>
      <c r="D1114" s="480"/>
    </row>
    <row r="1115" spans="2:4" s="395" customFormat="1" x14ac:dyDescent="0.2">
      <c r="B1115" s="480"/>
      <c r="C1115" s="480"/>
      <c r="D1115" s="480"/>
    </row>
    <row r="1116" spans="2:4" s="395" customFormat="1" x14ac:dyDescent="0.2">
      <c r="B1116" s="480"/>
      <c r="C1116" s="480"/>
      <c r="D1116" s="480"/>
    </row>
    <row r="1117" spans="2:4" s="395" customFormat="1" x14ac:dyDescent="0.2">
      <c r="B1117" s="480"/>
      <c r="C1117" s="480"/>
      <c r="D1117" s="480"/>
    </row>
    <row r="1118" spans="2:4" s="395" customFormat="1" x14ac:dyDescent="0.2">
      <c r="B1118" s="480"/>
      <c r="C1118" s="480"/>
      <c r="D1118" s="480"/>
    </row>
    <row r="1119" spans="2:4" s="395" customFormat="1" x14ac:dyDescent="0.2">
      <c r="B1119" s="480"/>
      <c r="C1119" s="480"/>
      <c r="D1119" s="480"/>
    </row>
    <row r="1120" spans="2:4" s="395" customFormat="1" x14ac:dyDescent="0.2">
      <c r="B1120" s="480"/>
      <c r="C1120" s="480"/>
      <c r="D1120" s="480"/>
    </row>
    <row r="1121" spans="2:4" s="395" customFormat="1" x14ac:dyDescent="0.2">
      <c r="B1121" s="480"/>
      <c r="C1121" s="480"/>
      <c r="D1121" s="480"/>
    </row>
    <row r="1122" spans="2:4" s="395" customFormat="1" x14ac:dyDescent="0.2">
      <c r="B1122" s="480"/>
      <c r="C1122" s="480"/>
      <c r="D1122" s="480"/>
    </row>
    <row r="1123" spans="2:4" s="395" customFormat="1" x14ac:dyDescent="0.2">
      <c r="B1123" s="480"/>
      <c r="C1123" s="480"/>
      <c r="D1123" s="480"/>
    </row>
    <row r="1124" spans="2:4" s="395" customFormat="1" x14ac:dyDescent="0.2">
      <c r="B1124" s="480"/>
      <c r="C1124" s="480"/>
      <c r="D1124" s="480"/>
    </row>
    <row r="1125" spans="2:4" s="395" customFormat="1" x14ac:dyDescent="0.2">
      <c r="B1125" s="480"/>
      <c r="C1125" s="480"/>
      <c r="D1125" s="480"/>
    </row>
    <row r="1126" spans="2:4" s="395" customFormat="1" x14ac:dyDescent="0.2">
      <c r="B1126" s="480"/>
      <c r="C1126" s="480"/>
      <c r="D1126" s="480"/>
    </row>
    <row r="1127" spans="2:4" s="395" customFormat="1" x14ac:dyDescent="0.2">
      <c r="B1127" s="480"/>
      <c r="C1127" s="480"/>
      <c r="D1127" s="480"/>
    </row>
    <row r="1128" spans="2:4" s="395" customFormat="1" x14ac:dyDescent="0.2">
      <c r="B1128" s="480"/>
      <c r="C1128" s="480"/>
      <c r="D1128" s="480"/>
    </row>
    <row r="1129" spans="2:4" s="395" customFormat="1" x14ac:dyDescent="0.2">
      <c r="B1129" s="480"/>
      <c r="C1129" s="480"/>
      <c r="D1129" s="480"/>
    </row>
    <row r="1130" spans="2:4" s="395" customFormat="1" x14ac:dyDescent="0.2">
      <c r="B1130" s="480"/>
      <c r="C1130" s="480"/>
      <c r="D1130" s="480"/>
    </row>
    <row r="1131" spans="2:4" s="395" customFormat="1" x14ac:dyDescent="0.2">
      <c r="B1131" s="480"/>
      <c r="C1131" s="480"/>
      <c r="D1131" s="480"/>
    </row>
    <row r="1132" spans="2:4" s="395" customFormat="1" x14ac:dyDescent="0.2">
      <c r="B1132" s="480"/>
      <c r="C1132" s="480"/>
      <c r="D1132" s="480"/>
    </row>
    <row r="1133" spans="2:4" s="395" customFormat="1" x14ac:dyDescent="0.2">
      <c r="B1133" s="480"/>
      <c r="C1133" s="480"/>
      <c r="D1133" s="480"/>
    </row>
    <row r="1134" spans="2:4" s="395" customFormat="1" x14ac:dyDescent="0.2">
      <c r="B1134" s="480"/>
      <c r="C1134" s="480"/>
      <c r="D1134" s="480"/>
    </row>
    <row r="1135" spans="2:4" s="395" customFormat="1" x14ac:dyDescent="0.2">
      <c r="B1135" s="480"/>
      <c r="C1135" s="480"/>
      <c r="D1135" s="480"/>
    </row>
    <row r="1136" spans="2:4" s="395" customFormat="1" x14ac:dyDescent="0.2">
      <c r="B1136" s="480"/>
      <c r="C1136" s="480"/>
      <c r="D1136" s="480"/>
    </row>
    <row r="1137" spans="2:4" s="395" customFormat="1" x14ac:dyDescent="0.2">
      <c r="B1137" s="480"/>
      <c r="C1137" s="480"/>
      <c r="D1137" s="480"/>
    </row>
    <row r="1138" spans="2:4" s="395" customFormat="1" x14ac:dyDescent="0.2">
      <c r="B1138" s="480"/>
      <c r="C1138" s="480"/>
      <c r="D1138" s="480"/>
    </row>
    <row r="1139" spans="2:4" s="395" customFormat="1" x14ac:dyDescent="0.2">
      <c r="B1139" s="480"/>
      <c r="C1139" s="480"/>
      <c r="D1139" s="480"/>
    </row>
    <row r="1140" spans="2:4" s="395" customFormat="1" x14ac:dyDescent="0.2">
      <c r="B1140" s="480"/>
      <c r="C1140" s="480"/>
      <c r="D1140" s="480"/>
    </row>
    <row r="1141" spans="2:4" s="395" customFormat="1" x14ac:dyDescent="0.2">
      <c r="B1141" s="480"/>
      <c r="C1141" s="480"/>
      <c r="D1141" s="480"/>
    </row>
    <row r="1142" spans="2:4" s="395" customFormat="1" x14ac:dyDescent="0.2">
      <c r="B1142" s="480"/>
      <c r="C1142" s="480"/>
      <c r="D1142" s="480"/>
    </row>
    <row r="1143" spans="2:4" s="395" customFormat="1" x14ac:dyDescent="0.2">
      <c r="B1143" s="480"/>
      <c r="C1143" s="480"/>
      <c r="D1143" s="480"/>
    </row>
    <row r="1144" spans="2:4" s="395" customFormat="1" x14ac:dyDescent="0.2">
      <c r="B1144" s="480"/>
      <c r="C1144" s="480"/>
      <c r="D1144" s="480"/>
    </row>
    <row r="1145" spans="2:4" s="395" customFormat="1" x14ac:dyDescent="0.2">
      <c r="B1145" s="480"/>
      <c r="C1145" s="480"/>
      <c r="D1145" s="480"/>
    </row>
    <row r="1146" spans="2:4" s="395" customFormat="1" x14ac:dyDescent="0.2">
      <c r="B1146" s="480"/>
      <c r="C1146" s="480"/>
      <c r="D1146" s="480"/>
    </row>
    <row r="1147" spans="2:4" s="395" customFormat="1" x14ac:dyDescent="0.2">
      <c r="B1147" s="480"/>
      <c r="C1147" s="480"/>
      <c r="D1147" s="480"/>
    </row>
    <row r="1148" spans="2:4" s="395" customFormat="1" x14ac:dyDescent="0.2">
      <c r="B1148" s="480"/>
      <c r="C1148" s="480"/>
      <c r="D1148" s="480"/>
    </row>
    <row r="1149" spans="2:4" s="395" customFormat="1" x14ac:dyDescent="0.2">
      <c r="B1149" s="480"/>
      <c r="C1149" s="480"/>
      <c r="D1149" s="480"/>
    </row>
    <row r="1150" spans="2:4" s="395" customFormat="1" x14ac:dyDescent="0.2">
      <c r="B1150" s="480"/>
      <c r="C1150" s="480"/>
      <c r="D1150" s="480"/>
    </row>
    <row r="1151" spans="2:4" s="395" customFormat="1" x14ac:dyDescent="0.2">
      <c r="B1151" s="480"/>
      <c r="C1151" s="480"/>
      <c r="D1151" s="480"/>
    </row>
    <row r="1152" spans="2:4" s="395" customFormat="1" x14ac:dyDescent="0.2">
      <c r="B1152" s="480"/>
      <c r="C1152" s="480"/>
      <c r="D1152" s="480"/>
    </row>
    <row r="1153" spans="2:4" s="395" customFormat="1" x14ac:dyDescent="0.2">
      <c r="B1153" s="480"/>
      <c r="C1153" s="480"/>
      <c r="D1153" s="480"/>
    </row>
    <row r="1154" spans="2:4" s="395" customFormat="1" x14ac:dyDescent="0.2">
      <c r="B1154" s="480"/>
      <c r="C1154" s="480"/>
      <c r="D1154" s="480"/>
    </row>
    <row r="1155" spans="2:4" s="395" customFormat="1" x14ac:dyDescent="0.2">
      <c r="B1155" s="480"/>
      <c r="C1155" s="480"/>
      <c r="D1155" s="480"/>
    </row>
    <row r="1156" spans="2:4" s="395" customFormat="1" x14ac:dyDescent="0.2">
      <c r="B1156" s="480"/>
      <c r="C1156" s="480"/>
      <c r="D1156" s="480"/>
    </row>
    <row r="1157" spans="2:4" s="395" customFormat="1" x14ac:dyDescent="0.2">
      <c r="B1157" s="480"/>
      <c r="C1157" s="480"/>
      <c r="D1157" s="480"/>
    </row>
    <row r="1158" spans="2:4" s="395" customFormat="1" x14ac:dyDescent="0.2">
      <c r="B1158" s="480"/>
      <c r="C1158" s="480"/>
      <c r="D1158" s="480"/>
    </row>
    <row r="1159" spans="2:4" s="395" customFormat="1" x14ac:dyDescent="0.2">
      <c r="B1159" s="480"/>
      <c r="C1159" s="480"/>
      <c r="D1159" s="480"/>
    </row>
    <row r="1160" spans="2:4" s="395" customFormat="1" x14ac:dyDescent="0.2">
      <c r="B1160" s="480"/>
      <c r="C1160" s="480"/>
      <c r="D1160" s="480"/>
    </row>
    <row r="1161" spans="2:4" s="395" customFormat="1" x14ac:dyDescent="0.2">
      <c r="B1161" s="480"/>
      <c r="C1161" s="480"/>
      <c r="D1161" s="480"/>
    </row>
    <row r="1162" spans="2:4" s="395" customFormat="1" x14ac:dyDescent="0.2">
      <c r="B1162" s="480"/>
      <c r="C1162" s="480"/>
      <c r="D1162" s="480"/>
    </row>
    <row r="1163" spans="2:4" s="395" customFormat="1" x14ac:dyDescent="0.2">
      <c r="B1163" s="480"/>
      <c r="C1163" s="480"/>
      <c r="D1163" s="480"/>
    </row>
    <row r="1164" spans="2:4" s="395" customFormat="1" x14ac:dyDescent="0.2">
      <c r="B1164" s="480"/>
      <c r="C1164" s="480"/>
      <c r="D1164" s="480"/>
    </row>
    <row r="1165" spans="2:4" s="395" customFormat="1" x14ac:dyDescent="0.2">
      <c r="B1165" s="480"/>
      <c r="C1165" s="480"/>
      <c r="D1165" s="480"/>
    </row>
    <row r="1166" spans="2:4" s="395" customFormat="1" x14ac:dyDescent="0.2">
      <c r="B1166" s="480"/>
      <c r="C1166" s="480"/>
      <c r="D1166" s="480"/>
    </row>
    <row r="1167" spans="2:4" s="395" customFormat="1" x14ac:dyDescent="0.2">
      <c r="B1167" s="480"/>
      <c r="C1167" s="480"/>
      <c r="D1167" s="480"/>
    </row>
    <row r="1168" spans="2:4" s="395" customFormat="1" x14ac:dyDescent="0.2">
      <c r="B1168" s="480"/>
      <c r="C1168" s="480"/>
      <c r="D1168" s="480"/>
    </row>
    <row r="1169" spans="2:4" s="395" customFormat="1" x14ac:dyDescent="0.2">
      <c r="B1169" s="480"/>
      <c r="C1169" s="480"/>
      <c r="D1169" s="480"/>
    </row>
    <row r="1170" spans="2:4" s="395" customFormat="1" x14ac:dyDescent="0.2">
      <c r="B1170" s="480"/>
      <c r="C1170" s="480"/>
      <c r="D1170" s="480"/>
    </row>
    <row r="1171" spans="2:4" s="395" customFormat="1" x14ac:dyDescent="0.2">
      <c r="B1171" s="480"/>
      <c r="C1171" s="480"/>
      <c r="D1171" s="480"/>
    </row>
    <row r="1172" spans="2:4" s="395" customFormat="1" x14ac:dyDescent="0.2">
      <c r="B1172" s="480"/>
      <c r="C1172" s="480"/>
      <c r="D1172" s="480"/>
    </row>
    <row r="1173" spans="2:4" s="395" customFormat="1" x14ac:dyDescent="0.2">
      <c r="B1173" s="480"/>
      <c r="C1173" s="480"/>
      <c r="D1173" s="480"/>
    </row>
    <row r="1174" spans="2:4" s="395" customFormat="1" x14ac:dyDescent="0.2">
      <c r="B1174" s="480"/>
      <c r="C1174" s="480"/>
      <c r="D1174" s="480"/>
    </row>
    <row r="1175" spans="2:4" s="395" customFormat="1" x14ac:dyDescent="0.2">
      <c r="B1175" s="480"/>
      <c r="C1175" s="480"/>
      <c r="D1175" s="480"/>
    </row>
    <row r="1176" spans="2:4" s="395" customFormat="1" x14ac:dyDescent="0.2">
      <c r="B1176" s="480"/>
      <c r="C1176" s="480"/>
      <c r="D1176" s="480"/>
    </row>
    <row r="1177" spans="2:4" s="395" customFormat="1" x14ac:dyDescent="0.2">
      <c r="B1177" s="480"/>
      <c r="C1177" s="480"/>
      <c r="D1177" s="480"/>
    </row>
    <row r="1178" spans="2:4" s="395" customFormat="1" x14ac:dyDescent="0.2">
      <c r="B1178" s="480"/>
      <c r="C1178" s="480"/>
      <c r="D1178" s="480"/>
    </row>
    <row r="1179" spans="2:4" s="395" customFormat="1" x14ac:dyDescent="0.2">
      <c r="B1179" s="480"/>
      <c r="C1179" s="480"/>
      <c r="D1179" s="480"/>
    </row>
    <row r="1180" spans="2:4" s="395" customFormat="1" x14ac:dyDescent="0.2">
      <c r="B1180" s="480"/>
      <c r="C1180" s="480"/>
      <c r="D1180" s="480"/>
    </row>
    <row r="1181" spans="2:4" s="395" customFormat="1" x14ac:dyDescent="0.2">
      <c r="B1181" s="480"/>
      <c r="C1181" s="480"/>
      <c r="D1181" s="480"/>
    </row>
    <row r="1182" spans="2:4" s="395" customFormat="1" x14ac:dyDescent="0.2">
      <c r="B1182" s="480"/>
      <c r="C1182" s="480"/>
      <c r="D1182" s="480"/>
    </row>
    <row r="1183" spans="2:4" s="395" customFormat="1" x14ac:dyDescent="0.2">
      <c r="B1183" s="480"/>
      <c r="C1183" s="480"/>
      <c r="D1183" s="480"/>
    </row>
    <row r="1184" spans="2:4" s="395" customFormat="1" x14ac:dyDescent="0.2">
      <c r="B1184" s="480"/>
      <c r="C1184" s="480"/>
      <c r="D1184" s="480"/>
    </row>
    <row r="1185" spans="2:4" s="395" customFormat="1" x14ac:dyDescent="0.2">
      <c r="B1185" s="480"/>
      <c r="C1185" s="480"/>
      <c r="D1185" s="480"/>
    </row>
    <row r="1186" spans="2:4" s="395" customFormat="1" x14ac:dyDescent="0.2">
      <c r="B1186" s="480"/>
      <c r="C1186" s="480"/>
      <c r="D1186" s="480"/>
    </row>
    <row r="1187" spans="2:4" s="395" customFormat="1" x14ac:dyDescent="0.2">
      <c r="B1187" s="480"/>
      <c r="C1187" s="480"/>
      <c r="D1187" s="480"/>
    </row>
    <row r="1188" spans="2:4" s="395" customFormat="1" x14ac:dyDescent="0.2">
      <c r="B1188" s="480"/>
      <c r="C1188" s="480"/>
      <c r="D1188" s="480"/>
    </row>
    <row r="1189" spans="2:4" s="395" customFormat="1" x14ac:dyDescent="0.2">
      <c r="B1189" s="480"/>
      <c r="C1189" s="480"/>
      <c r="D1189" s="480"/>
    </row>
    <row r="1190" spans="2:4" s="395" customFormat="1" x14ac:dyDescent="0.2">
      <c r="B1190" s="480"/>
      <c r="C1190" s="480"/>
      <c r="D1190" s="480"/>
    </row>
    <row r="1191" spans="2:4" s="395" customFormat="1" x14ac:dyDescent="0.2">
      <c r="B1191" s="480"/>
      <c r="C1191" s="480"/>
      <c r="D1191" s="480"/>
    </row>
    <row r="1192" spans="2:4" s="395" customFormat="1" x14ac:dyDescent="0.2">
      <c r="B1192" s="480"/>
      <c r="C1192" s="480"/>
      <c r="D1192" s="480"/>
    </row>
    <row r="1193" spans="2:4" s="395" customFormat="1" x14ac:dyDescent="0.2">
      <c r="B1193" s="480"/>
      <c r="C1193" s="480"/>
      <c r="D1193" s="480"/>
    </row>
    <row r="1194" spans="2:4" s="395" customFormat="1" x14ac:dyDescent="0.2">
      <c r="B1194" s="480"/>
      <c r="C1194" s="480"/>
      <c r="D1194" s="480"/>
    </row>
    <row r="1195" spans="2:4" s="395" customFormat="1" x14ac:dyDescent="0.2">
      <c r="B1195" s="480"/>
      <c r="C1195" s="480"/>
      <c r="D1195" s="480"/>
    </row>
    <row r="1196" spans="2:4" s="395" customFormat="1" x14ac:dyDescent="0.2">
      <c r="B1196" s="480"/>
      <c r="C1196" s="480"/>
      <c r="D1196" s="480"/>
    </row>
    <row r="1197" spans="2:4" s="395" customFormat="1" x14ac:dyDescent="0.2">
      <c r="B1197" s="480"/>
      <c r="C1197" s="480"/>
      <c r="D1197" s="480"/>
    </row>
    <row r="1198" spans="2:4" s="395" customFormat="1" x14ac:dyDescent="0.2">
      <c r="B1198" s="480"/>
      <c r="C1198" s="480"/>
      <c r="D1198" s="480"/>
    </row>
    <row r="1199" spans="2:4" s="395" customFormat="1" x14ac:dyDescent="0.2">
      <c r="B1199" s="480"/>
      <c r="C1199" s="480"/>
      <c r="D1199" s="480"/>
    </row>
    <row r="1200" spans="2:4" s="395" customFormat="1" x14ac:dyDescent="0.2">
      <c r="B1200" s="480"/>
      <c r="C1200" s="480"/>
      <c r="D1200" s="480"/>
    </row>
    <row r="1201" spans="2:4" s="395" customFormat="1" x14ac:dyDescent="0.2">
      <c r="B1201" s="480"/>
      <c r="C1201" s="480"/>
      <c r="D1201" s="480"/>
    </row>
    <row r="1202" spans="2:4" s="395" customFormat="1" x14ac:dyDescent="0.2">
      <c r="B1202" s="480"/>
      <c r="C1202" s="480"/>
      <c r="D1202" s="480"/>
    </row>
    <row r="1203" spans="2:4" s="395" customFormat="1" x14ac:dyDescent="0.2">
      <c r="B1203" s="480"/>
      <c r="C1203" s="480"/>
      <c r="D1203" s="480"/>
    </row>
    <row r="1204" spans="2:4" s="395" customFormat="1" x14ac:dyDescent="0.2">
      <c r="B1204" s="480"/>
      <c r="C1204" s="480"/>
      <c r="D1204" s="480"/>
    </row>
    <row r="1205" spans="2:4" s="395" customFormat="1" x14ac:dyDescent="0.2">
      <c r="B1205" s="480"/>
      <c r="C1205" s="480"/>
      <c r="D1205" s="480"/>
    </row>
    <row r="1206" spans="2:4" s="395" customFormat="1" x14ac:dyDescent="0.2">
      <c r="B1206" s="480"/>
      <c r="C1206" s="480"/>
      <c r="D1206" s="480"/>
    </row>
    <row r="1207" spans="2:4" s="395" customFormat="1" x14ac:dyDescent="0.2">
      <c r="B1207" s="480"/>
      <c r="C1207" s="480"/>
      <c r="D1207" s="480"/>
    </row>
    <row r="1208" spans="2:4" s="395" customFormat="1" x14ac:dyDescent="0.2">
      <c r="B1208" s="480"/>
      <c r="C1208" s="480"/>
      <c r="D1208" s="480"/>
    </row>
    <row r="1209" spans="2:4" s="395" customFormat="1" x14ac:dyDescent="0.2">
      <c r="B1209" s="480"/>
      <c r="C1209" s="480"/>
      <c r="D1209" s="480"/>
    </row>
    <row r="1210" spans="2:4" s="395" customFormat="1" x14ac:dyDescent="0.2">
      <c r="B1210" s="480"/>
      <c r="C1210" s="480"/>
      <c r="D1210" s="480"/>
    </row>
    <row r="1211" spans="2:4" s="395" customFormat="1" x14ac:dyDescent="0.2">
      <c r="B1211" s="480"/>
      <c r="C1211" s="480"/>
      <c r="D1211" s="480"/>
    </row>
    <row r="1212" spans="2:4" s="395" customFormat="1" x14ac:dyDescent="0.2">
      <c r="B1212" s="480"/>
      <c r="C1212" s="480"/>
      <c r="D1212" s="480"/>
    </row>
    <row r="1213" spans="2:4" s="395" customFormat="1" x14ac:dyDescent="0.2">
      <c r="B1213" s="480"/>
      <c r="C1213" s="480"/>
      <c r="D1213" s="480"/>
    </row>
    <row r="1214" spans="2:4" s="395" customFormat="1" x14ac:dyDescent="0.2">
      <c r="B1214" s="480"/>
      <c r="C1214" s="480"/>
      <c r="D1214" s="480"/>
    </row>
    <row r="1215" spans="2:4" s="395" customFormat="1" x14ac:dyDescent="0.2">
      <c r="B1215" s="480"/>
      <c r="C1215" s="480"/>
      <c r="D1215" s="480"/>
    </row>
    <row r="1216" spans="2:4" s="395" customFormat="1" x14ac:dyDescent="0.2">
      <c r="B1216" s="480"/>
      <c r="C1216" s="480"/>
      <c r="D1216" s="480"/>
    </row>
    <row r="1217" spans="2:4" s="395" customFormat="1" x14ac:dyDescent="0.2">
      <c r="B1217" s="480"/>
      <c r="C1217" s="480"/>
      <c r="D1217" s="480"/>
    </row>
    <row r="1218" spans="2:4" s="395" customFormat="1" x14ac:dyDescent="0.2">
      <c r="B1218" s="480"/>
      <c r="C1218" s="480"/>
      <c r="D1218" s="480"/>
    </row>
    <row r="1219" spans="2:4" s="395" customFormat="1" x14ac:dyDescent="0.2">
      <c r="B1219" s="480"/>
      <c r="C1219" s="480"/>
      <c r="D1219" s="480"/>
    </row>
    <row r="1220" spans="2:4" s="395" customFormat="1" x14ac:dyDescent="0.2">
      <c r="B1220" s="480"/>
      <c r="C1220" s="480"/>
      <c r="D1220" s="480"/>
    </row>
    <row r="1221" spans="2:4" s="395" customFormat="1" x14ac:dyDescent="0.2">
      <c r="B1221" s="480"/>
      <c r="C1221" s="480"/>
      <c r="D1221" s="480"/>
    </row>
    <row r="1222" spans="2:4" s="395" customFormat="1" x14ac:dyDescent="0.2">
      <c r="B1222" s="480"/>
      <c r="C1222" s="480"/>
      <c r="D1222" s="480"/>
    </row>
    <row r="1223" spans="2:4" s="395" customFormat="1" x14ac:dyDescent="0.2">
      <c r="B1223" s="480"/>
      <c r="C1223" s="480"/>
      <c r="D1223" s="480"/>
    </row>
    <row r="1224" spans="2:4" s="395" customFormat="1" x14ac:dyDescent="0.2">
      <c r="B1224" s="480"/>
      <c r="C1224" s="480"/>
      <c r="D1224" s="480"/>
    </row>
    <row r="1225" spans="2:4" s="395" customFormat="1" x14ac:dyDescent="0.2">
      <c r="B1225" s="480"/>
      <c r="C1225" s="480"/>
      <c r="D1225" s="480"/>
    </row>
    <row r="1226" spans="2:4" s="395" customFormat="1" x14ac:dyDescent="0.2">
      <c r="B1226" s="480"/>
      <c r="C1226" s="480"/>
      <c r="D1226" s="480"/>
    </row>
    <row r="1227" spans="2:4" s="395" customFormat="1" x14ac:dyDescent="0.2">
      <c r="B1227" s="480"/>
      <c r="C1227" s="480"/>
      <c r="D1227" s="480"/>
    </row>
    <row r="1228" spans="2:4" s="395" customFormat="1" x14ac:dyDescent="0.2">
      <c r="B1228" s="480"/>
      <c r="C1228" s="480"/>
      <c r="D1228" s="480"/>
    </row>
    <row r="1229" spans="2:4" s="395" customFormat="1" x14ac:dyDescent="0.2">
      <c r="B1229" s="480"/>
      <c r="C1229" s="480"/>
      <c r="D1229" s="480"/>
    </row>
    <row r="1230" spans="2:4" s="395" customFormat="1" x14ac:dyDescent="0.2">
      <c r="B1230" s="480"/>
      <c r="C1230" s="480"/>
      <c r="D1230" s="480"/>
    </row>
    <row r="1231" spans="2:4" s="395" customFormat="1" x14ac:dyDescent="0.2">
      <c r="B1231" s="480"/>
      <c r="C1231" s="480"/>
      <c r="D1231" s="480"/>
    </row>
    <row r="1232" spans="2:4" s="395" customFormat="1" x14ac:dyDescent="0.2">
      <c r="B1232" s="480"/>
      <c r="C1232" s="480"/>
      <c r="D1232" s="480"/>
    </row>
    <row r="1233" spans="2:4" s="395" customFormat="1" x14ac:dyDescent="0.2">
      <c r="B1233" s="480"/>
      <c r="C1233" s="480"/>
      <c r="D1233" s="480"/>
    </row>
    <row r="1234" spans="2:4" s="395" customFormat="1" x14ac:dyDescent="0.2">
      <c r="B1234" s="480"/>
      <c r="C1234" s="480"/>
      <c r="D1234" s="480"/>
    </row>
    <row r="1235" spans="2:4" s="395" customFormat="1" x14ac:dyDescent="0.2">
      <c r="B1235" s="480"/>
      <c r="C1235" s="480"/>
      <c r="D1235" s="480"/>
    </row>
    <row r="1236" spans="2:4" s="395" customFormat="1" x14ac:dyDescent="0.2">
      <c r="B1236" s="480"/>
      <c r="C1236" s="480"/>
      <c r="D1236" s="480"/>
    </row>
    <row r="1237" spans="2:4" s="395" customFormat="1" x14ac:dyDescent="0.2">
      <c r="B1237" s="480"/>
      <c r="C1237" s="480"/>
      <c r="D1237" s="480"/>
    </row>
    <row r="1238" spans="2:4" s="395" customFormat="1" x14ac:dyDescent="0.2">
      <c r="B1238" s="480"/>
      <c r="C1238" s="480"/>
      <c r="D1238" s="480"/>
    </row>
    <row r="1239" spans="2:4" s="395" customFormat="1" x14ac:dyDescent="0.2">
      <c r="B1239" s="480"/>
      <c r="C1239" s="480"/>
      <c r="D1239" s="480"/>
    </row>
    <row r="1240" spans="2:4" s="395" customFormat="1" x14ac:dyDescent="0.2">
      <c r="B1240" s="480"/>
      <c r="C1240" s="480"/>
      <c r="D1240" s="480"/>
    </row>
    <row r="1241" spans="2:4" s="395" customFormat="1" x14ac:dyDescent="0.2">
      <c r="B1241" s="480"/>
      <c r="C1241" s="480"/>
      <c r="D1241" s="480"/>
    </row>
    <row r="1242" spans="2:4" s="395" customFormat="1" x14ac:dyDescent="0.2">
      <c r="B1242" s="480"/>
      <c r="C1242" s="480"/>
      <c r="D1242" s="480"/>
    </row>
    <row r="1243" spans="2:4" s="395" customFormat="1" x14ac:dyDescent="0.2">
      <c r="B1243" s="480"/>
      <c r="C1243" s="480"/>
      <c r="D1243" s="480"/>
    </row>
    <row r="1244" spans="2:4" s="395" customFormat="1" x14ac:dyDescent="0.2">
      <c r="B1244" s="480"/>
      <c r="C1244" s="480"/>
      <c r="D1244" s="480"/>
    </row>
    <row r="1245" spans="2:4" s="395" customFormat="1" x14ac:dyDescent="0.2">
      <c r="B1245" s="480"/>
      <c r="C1245" s="480"/>
      <c r="D1245" s="480"/>
    </row>
    <row r="1246" spans="2:4" s="395" customFormat="1" x14ac:dyDescent="0.2">
      <c r="B1246" s="480"/>
      <c r="C1246" s="480"/>
      <c r="D1246" s="480"/>
    </row>
    <row r="1247" spans="2:4" s="395" customFormat="1" x14ac:dyDescent="0.2">
      <c r="B1247" s="480"/>
      <c r="C1247" s="480"/>
      <c r="D1247" s="480"/>
    </row>
    <row r="1248" spans="2:4" s="395" customFormat="1" x14ac:dyDescent="0.2">
      <c r="B1248" s="480"/>
      <c r="C1248" s="480"/>
      <c r="D1248" s="480"/>
    </row>
    <row r="1249" spans="2:4" s="395" customFormat="1" x14ac:dyDescent="0.2">
      <c r="B1249" s="480"/>
      <c r="C1249" s="480"/>
      <c r="D1249" s="480"/>
    </row>
    <row r="1250" spans="2:4" s="395" customFormat="1" x14ac:dyDescent="0.2">
      <c r="B1250" s="480"/>
      <c r="C1250" s="480"/>
      <c r="D1250" s="480"/>
    </row>
    <row r="1251" spans="2:4" s="395" customFormat="1" x14ac:dyDescent="0.2">
      <c r="B1251" s="480"/>
      <c r="C1251" s="480"/>
      <c r="D1251" s="480"/>
    </row>
    <row r="1252" spans="2:4" s="395" customFormat="1" x14ac:dyDescent="0.2">
      <c r="B1252" s="480"/>
      <c r="C1252" s="480"/>
      <c r="D1252" s="480"/>
    </row>
    <row r="1253" spans="2:4" s="395" customFormat="1" x14ac:dyDescent="0.2">
      <c r="B1253" s="480"/>
      <c r="C1253" s="480"/>
      <c r="D1253" s="480"/>
    </row>
    <row r="1254" spans="2:4" s="395" customFormat="1" x14ac:dyDescent="0.2">
      <c r="B1254" s="480"/>
      <c r="C1254" s="480"/>
      <c r="D1254" s="480"/>
    </row>
    <row r="1255" spans="2:4" s="395" customFormat="1" x14ac:dyDescent="0.2">
      <c r="B1255" s="480"/>
      <c r="C1255" s="480"/>
      <c r="D1255" s="480"/>
    </row>
    <row r="1256" spans="2:4" s="395" customFormat="1" x14ac:dyDescent="0.2">
      <c r="B1256" s="480"/>
      <c r="C1256" s="480"/>
      <c r="D1256" s="480"/>
    </row>
    <row r="1257" spans="2:4" s="395" customFormat="1" x14ac:dyDescent="0.2">
      <c r="B1257" s="480"/>
      <c r="C1257" s="480"/>
      <c r="D1257" s="480"/>
    </row>
    <row r="1258" spans="2:4" s="395" customFormat="1" x14ac:dyDescent="0.2">
      <c r="B1258" s="480"/>
      <c r="C1258" s="480"/>
      <c r="D1258" s="480"/>
    </row>
    <row r="1259" spans="2:4" s="395" customFormat="1" x14ac:dyDescent="0.2">
      <c r="B1259" s="480"/>
      <c r="C1259" s="480"/>
      <c r="D1259" s="480"/>
    </row>
    <row r="1260" spans="2:4" s="395" customFormat="1" x14ac:dyDescent="0.2">
      <c r="B1260" s="480"/>
      <c r="C1260" s="480"/>
      <c r="D1260" s="480"/>
    </row>
    <row r="1261" spans="2:4" s="395" customFormat="1" x14ac:dyDescent="0.2">
      <c r="B1261" s="480"/>
      <c r="C1261" s="480"/>
      <c r="D1261" s="480"/>
    </row>
    <row r="1262" spans="2:4" s="395" customFormat="1" x14ac:dyDescent="0.2">
      <c r="B1262" s="480"/>
      <c r="C1262" s="480"/>
      <c r="D1262" s="480"/>
    </row>
    <row r="1263" spans="2:4" s="395" customFormat="1" x14ac:dyDescent="0.2">
      <c r="B1263" s="480"/>
      <c r="C1263" s="480"/>
      <c r="D1263" s="480"/>
    </row>
    <row r="1264" spans="2:4" s="395" customFormat="1" x14ac:dyDescent="0.2">
      <c r="B1264" s="480"/>
      <c r="C1264" s="480"/>
      <c r="D1264" s="480"/>
    </row>
    <row r="1265" spans="2:4" s="395" customFormat="1" x14ac:dyDescent="0.2">
      <c r="B1265" s="480"/>
      <c r="C1265" s="480"/>
      <c r="D1265" s="480"/>
    </row>
    <row r="1266" spans="2:4" s="395" customFormat="1" x14ac:dyDescent="0.2">
      <c r="B1266" s="480"/>
      <c r="C1266" s="480"/>
      <c r="D1266" s="480"/>
    </row>
    <row r="1267" spans="2:4" s="395" customFormat="1" x14ac:dyDescent="0.2">
      <c r="B1267" s="480"/>
      <c r="C1267" s="480"/>
      <c r="D1267" s="480"/>
    </row>
    <row r="1268" spans="2:4" s="395" customFormat="1" x14ac:dyDescent="0.2">
      <c r="B1268" s="480"/>
      <c r="C1268" s="480"/>
      <c r="D1268" s="480"/>
    </row>
    <row r="1269" spans="2:4" s="395" customFormat="1" x14ac:dyDescent="0.2">
      <c r="B1269" s="480"/>
      <c r="C1269" s="480"/>
      <c r="D1269" s="480"/>
    </row>
    <row r="1270" spans="2:4" s="395" customFormat="1" x14ac:dyDescent="0.2">
      <c r="B1270" s="480"/>
      <c r="C1270" s="480"/>
      <c r="D1270" s="480"/>
    </row>
    <row r="1271" spans="2:4" s="395" customFormat="1" x14ac:dyDescent="0.2">
      <c r="B1271" s="480"/>
      <c r="C1271" s="480"/>
      <c r="D1271" s="480"/>
    </row>
    <row r="1272" spans="2:4" s="395" customFormat="1" x14ac:dyDescent="0.2">
      <c r="B1272" s="480"/>
      <c r="C1272" s="480"/>
      <c r="D1272" s="480"/>
    </row>
    <row r="1273" spans="2:4" s="395" customFormat="1" x14ac:dyDescent="0.2">
      <c r="B1273" s="480"/>
      <c r="C1273" s="480"/>
      <c r="D1273" s="480"/>
    </row>
    <row r="1274" spans="2:4" s="395" customFormat="1" x14ac:dyDescent="0.2">
      <c r="B1274" s="480"/>
      <c r="C1274" s="480"/>
      <c r="D1274" s="480"/>
    </row>
    <row r="1275" spans="2:4" s="395" customFormat="1" x14ac:dyDescent="0.2">
      <c r="B1275" s="480"/>
      <c r="C1275" s="480"/>
      <c r="D1275" s="480"/>
    </row>
    <row r="1276" spans="2:4" s="395" customFormat="1" x14ac:dyDescent="0.2">
      <c r="B1276" s="480"/>
      <c r="C1276" s="480"/>
      <c r="D1276" s="480"/>
    </row>
    <row r="1277" spans="2:4" s="395" customFormat="1" x14ac:dyDescent="0.2">
      <c r="B1277" s="480"/>
      <c r="C1277" s="480"/>
      <c r="D1277" s="480"/>
    </row>
    <row r="1278" spans="2:4" s="395" customFormat="1" x14ac:dyDescent="0.2">
      <c r="B1278" s="480"/>
      <c r="C1278" s="480"/>
      <c r="D1278" s="480"/>
    </row>
    <row r="1279" spans="2:4" s="395" customFormat="1" x14ac:dyDescent="0.2">
      <c r="B1279" s="480"/>
      <c r="C1279" s="480"/>
      <c r="D1279" s="480"/>
    </row>
    <row r="1280" spans="2:4" s="395" customFormat="1" x14ac:dyDescent="0.2">
      <c r="B1280" s="480"/>
      <c r="C1280" s="480"/>
      <c r="D1280" s="480"/>
    </row>
    <row r="1281" spans="2:4" s="395" customFormat="1" x14ac:dyDescent="0.2">
      <c r="B1281" s="480"/>
      <c r="C1281" s="480"/>
      <c r="D1281" s="480"/>
    </row>
    <row r="1282" spans="2:4" s="395" customFormat="1" x14ac:dyDescent="0.2">
      <c r="B1282" s="480"/>
      <c r="C1282" s="480"/>
      <c r="D1282" s="480"/>
    </row>
    <row r="1283" spans="2:4" s="395" customFormat="1" x14ac:dyDescent="0.2">
      <c r="B1283" s="480"/>
      <c r="C1283" s="480"/>
      <c r="D1283" s="480"/>
    </row>
    <row r="1284" spans="2:4" s="395" customFormat="1" x14ac:dyDescent="0.2">
      <c r="B1284" s="480"/>
      <c r="C1284" s="480"/>
      <c r="D1284" s="480"/>
    </row>
    <row r="1285" spans="2:4" s="395" customFormat="1" x14ac:dyDescent="0.2">
      <c r="B1285" s="480"/>
      <c r="C1285" s="480"/>
      <c r="D1285" s="480"/>
    </row>
    <row r="1286" spans="2:4" s="395" customFormat="1" x14ac:dyDescent="0.2">
      <c r="B1286" s="480"/>
      <c r="C1286" s="480"/>
      <c r="D1286" s="480"/>
    </row>
    <row r="1287" spans="2:4" s="395" customFormat="1" x14ac:dyDescent="0.2">
      <c r="B1287" s="480"/>
      <c r="C1287" s="480"/>
      <c r="D1287" s="480"/>
    </row>
    <row r="1288" spans="2:4" s="395" customFormat="1" x14ac:dyDescent="0.2">
      <c r="B1288" s="480"/>
      <c r="C1288" s="480"/>
      <c r="D1288" s="480"/>
    </row>
    <row r="1289" spans="2:4" s="395" customFormat="1" x14ac:dyDescent="0.2">
      <c r="B1289" s="480"/>
      <c r="C1289" s="480"/>
      <c r="D1289" s="480"/>
    </row>
    <row r="1290" spans="2:4" s="395" customFormat="1" x14ac:dyDescent="0.2">
      <c r="B1290" s="480"/>
      <c r="C1290" s="480"/>
      <c r="D1290" s="480"/>
    </row>
    <row r="1291" spans="2:4" s="395" customFormat="1" x14ac:dyDescent="0.2">
      <c r="B1291" s="480"/>
      <c r="C1291" s="480"/>
      <c r="D1291" s="480"/>
    </row>
    <row r="1292" spans="2:4" s="395" customFormat="1" x14ac:dyDescent="0.2">
      <c r="B1292" s="480"/>
      <c r="C1292" s="480"/>
      <c r="D1292" s="480"/>
    </row>
    <row r="1293" spans="2:4" s="395" customFormat="1" x14ac:dyDescent="0.2">
      <c r="B1293" s="480"/>
      <c r="C1293" s="480"/>
      <c r="D1293" s="480"/>
    </row>
    <row r="1294" spans="2:4" s="395" customFormat="1" x14ac:dyDescent="0.2">
      <c r="B1294" s="480"/>
      <c r="C1294" s="480"/>
      <c r="D1294" s="480"/>
    </row>
    <row r="1295" spans="2:4" s="395" customFormat="1" x14ac:dyDescent="0.2">
      <c r="B1295" s="480"/>
      <c r="C1295" s="480"/>
      <c r="D1295" s="480"/>
    </row>
    <row r="1296" spans="2:4" s="395" customFormat="1" x14ac:dyDescent="0.2">
      <c r="B1296" s="480"/>
      <c r="C1296" s="480"/>
      <c r="D1296" s="480"/>
    </row>
    <row r="1297" spans="2:4" s="395" customFormat="1" x14ac:dyDescent="0.2">
      <c r="B1297" s="480"/>
      <c r="C1297" s="480"/>
      <c r="D1297" s="480"/>
    </row>
    <row r="1298" spans="2:4" s="395" customFormat="1" x14ac:dyDescent="0.2">
      <c r="B1298" s="480"/>
      <c r="C1298" s="480"/>
      <c r="D1298" s="480"/>
    </row>
    <row r="1299" spans="2:4" s="395" customFormat="1" x14ac:dyDescent="0.2">
      <c r="B1299" s="480"/>
      <c r="C1299" s="480"/>
      <c r="D1299" s="480"/>
    </row>
    <row r="1300" spans="2:4" s="395" customFormat="1" x14ac:dyDescent="0.2">
      <c r="B1300" s="480"/>
      <c r="C1300" s="480"/>
      <c r="D1300" s="480"/>
    </row>
    <row r="1301" spans="2:4" s="395" customFormat="1" x14ac:dyDescent="0.2">
      <c r="B1301" s="480"/>
      <c r="C1301" s="480"/>
      <c r="D1301" s="480"/>
    </row>
    <row r="1302" spans="2:4" s="395" customFormat="1" x14ac:dyDescent="0.2">
      <c r="B1302" s="480"/>
      <c r="C1302" s="480"/>
      <c r="D1302" s="480"/>
    </row>
    <row r="1303" spans="2:4" s="395" customFormat="1" x14ac:dyDescent="0.2">
      <c r="B1303" s="480"/>
      <c r="C1303" s="480"/>
      <c r="D1303" s="480"/>
    </row>
    <row r="1304" spans="2:4" s="395" customFormat="1" x14ac:dyDescent="0.2">
      <c r="B1304" s="480"/>
      <c r="C1304" s="480"/>
      <c r="D1304" s="480"/>
    </row>
    <row r="1305" spans="2:4" s="395" customFormat="1" x14ac:dyDescent="0.2">
      <c r="B1305" s="480"/>
      <c r="C1305" s="480"/>
      <c r="D1305" s="480"/>
    </row>
    <row r="1306" spans="2:4" s="395" customFormat="1" x14ac:dyDescent="0.2">
      <c r="B1306" s="480"/>
      <c r="C1306" s="480"/>
      <c r="D1306" s="480"/>
    </row>
    <row r="1307" spans="2:4" s="395" customFormat="1" x14ac:dyDescent="0.2">
      <c r="B1307" s="480"/>
      <c r="C1307" s="480"/>
      <c r="D1307" s="480"/>
    </row>
    <row r="1308" spans="2:4" s="395" customFormat="1" x14ac:dyDescent="0.2">
      <c r="B1308" s="480"/>
      <c r="C1308" s="480"/>
      <c r="D1308" s="480"/>
    </row>
    <row r="1309" spans="2:4" s="395" customFormat="1" x14ac:dyDescent="0.2">
      <c r="B1309" s="480"/>
      <c r="C1309" s="480"/>
      <c r="D1309" s="480"/>
    </row>
    <row r="1310" spans="2:4" s="395" customFormat="1" x14ac:dyDescent="0.2">
      <c r="B1310" s="480"/>
      <c r="C1310" s="480"/>
      <c r="D1310" s="480"/>
    </row>
    <row r="1311" spans="2:4" s="395" customFormat="1" x14ac:dyDescent="0.2">
      <c r="B1311" s="480"/>
      <c r="C1311" s="480"/>
      <c r="D1311" s="480"/>
    </row>
    <row r="1312" spans="2:4" s="395" customFormat="1" x14ac:dyDescent="0.2">
      <c r="B1312" s="480"/>
      <c r="C1312" s="480"/>
      <c r="D1312" s="480"/>
    </row>
    <row r="1313" spans="2:4" s="395" customFormat="1" x14ac:dyDescent="0.2">
      <c r="B1313" s="480"/>
      <c r="C1313" s="480"/>
      <c r="D1313" s="480"/>
    </row>
    <row r="1314" spans="2:4" s="395" customFormat="1" x14ac:dyDescent="0.2">
      <c r="B1314" s="480"/>
      <c r="C1314" s="480"/>
      <c r="D1314" s="480"/>
    </row>
    <row r="1315" spans="2:4" s="395" customFormat="1" x14ac:dyDescent="0.2">
      <c r="B1315" s="480"/>
      <c r="C1315" s="480"/>
      <c r="D1315" s="480"/>
    </row>
    <row r="1316" spans="2:4" s="395" customFormat="1" x14ac:dyDescent="0.2">
      <c r="B1316" s="480"/>
      <c r="C1316" s="480"/>
      <c r="D1316" s="480"/>
    </row>
    <row r="1317" spans="2:4" s="395" customFormat="1" x14ac:dyDescent="0.2">
      <c r="B1317" s="480"/>
      <c r="C1317" s="480"/>
      <c r="D1317" s="480"/>
    </row>
    <row r="1318" spans="2:4" s="395" customFormat="1" x14ac:dyDescent="0.2">
      <c r="B1318" s="480"/>
      <c r="C1318" s="480"/>
      <c r="D1318" s="480"/>
    </row>
    <row r="1319" spans="2:4" s="395" customFormat="1" x14ac:dyDescent="0.2">
      <c r="B1319" s="480"/>
      <c r="C1319" s="480"/>
      <c r="D1319" s="480"/>
    </row>
    <row r="1320" spans="2:4" s="395" customFormat="1" x14ac:dyDescent="0.2">
      <c r="B1320" s="480"/>
      <c r="C1320" s="480"/>
      <c r="D1320" s="480"/>
    </row>
    <row r="1321" spans="2:4" s="395" customFormat="1" x14ac:dyDescent="0.2">
      <c r="B1321" s="480"/>
      <c r="C1321" s="480"/>
      <c r="D1321" s="480"/>
    </row>
    <row r="1322" spans="2:4" s="395" customFormat="1" x14ac:dyDescent="0.2">
      <c r="B1322" s="480"/>
      <c r="C1322" s="480"/>
      <c r="D1322" s="480"/>
    </row>
    <row r="1323" spans="2:4" s="395" customFormat="1" x14ac:dyDescent="0.2">
      <c r="B1323" s="480"/>
      <c r="C1323" s="480"/>
      <c r="D1323" s="480"/>
    </row>
    <row r="1324" spans="2:4" s="395" customFormat="1" x14ac:dyDescent="0.2">
      <c r="B1324" s="480"/>
      <c r="C1324" s="480"/>
      <c r="D1324" s="480"/>
    </row>
    <row r="1325" spans="2:4" s="395" customFormat="1" x14ac:dyDescent="0.2">
      <c r="B1325" s="480"/>
      <c r="C1325" s="480"/>
      <c r="D1325" s="480"/>
    </row>
    <row r="1326" spans="2:4" s="395" customFormat="1" x14ac:dyDescent="0.2">
      <c r="B1326" s="480"/>
      <c r="C1326" s="480"/>
      <c r="D1326" s="480"/>
    </row>
    <row r="1327" spans="2:4" s="395" customFormat="1" x14ac:dyDescent="0.2">
      <c r="B1327" s="480"/>
      <c r="C1327" s="480"/>
      <c r="D1327" s="480"/>
    </row>
    <row r="1328" spans="2:4" s="395" customFormat="1" x14ac:dyDescent="0.2">
      <c r="B1328" s="480"/>
      <c r="C1328" s="480"/>
      <c r="D1328" s="480"/>
    </row>
    <row r="1329" spans="2:4" s="395" customFormat="1" x14ac:dyDescent="0.2">
      <c r="B1329" s="480"/>
      <c r="C1329" s="480"/>
      <c r="D1329" s="480"/>
    </row>
    <row r="1330" spans="2:4" s="395" customFormat="1" x14ac:dyDescent="0.2">
      <c r="B1330" s="480"/>
      <c r="C1330" s="480"/>
      <c r="D1330" s="480"/>
    </row>
    <row r="1331" spans="2:4" s="395" customFormat="1" x14ac:dyDescent="0.2">
      <c r="B1331" s="480"/>
      <c r="C1331" s="480"/>
      <c r="D1331" s="480"/>
    </row>
    <row r="1332" spans="2:4" s="395" customFormat="1" x14ac:dyDescent="0.2">
      <c r="B1332" s="480"/>
      <c r="C1332" s="480"/>
      <c r="D1332" s="480"/>
    </row>
    <row r="1333" spans="2:4" s="395" customFormat="1" x14ac:dyDescent="0.2">
      <c r="B1333" s="480"/>
      <c r="C1333" s="480"/>
      <c r="D1333" s="480"/>
    </row>
    <row r="1334" spans="2:4" s="395" customFormat="1" x14ac:dyDescent="0.2">
      <c r="B1334" s="480"/>
      <c r="C1334" s="480"/>
      <c r="D1334" s="480"/>
    </row>
    <row r="1335" spans="2:4" s="395" customFormat="1" x14ac:dyDescent="0.2">
      <c r="B1335" s="480"/>
      <c r="C1335" s="480"/>
      <c r="D1335" s="480"/>
    </row>
    <row r="1336" spans="2:4" s="395" customFormat="1" x14ac:dyDescent="0.2">
      <c r="B1336" s="480"/>
      <c r="C1336" s="480"/>
      <c r="D1336" s="480"/>
    </row>
    <row r="1337" spans="2:4" s="395" customFormat="1" x14ac:dyDescent="0.2">
      <c r="B1337" s="480"/>
      <c r="C1337" s="480"/>
      <c r="D1337" s="480"/>
    </row>
    <row r="1338" spans="2:4" s="395" customFormat="1" x14ac:dyDescent="0.2">
      <c r="B1338" s="480"/>
      <c r="C1338" s="480"/>
      <c r="D1338" s="480"/>
    </row>
    <row r="1339" spans="2:4" s="395" customFormat="1" x14ac:dyDescent="0.2">
      <c r="B1339" s="480"/>
      <c r="C1339" s="480"/>
      <c r="D1339" s="480"/>
    </row>
    <row r="1340" spans="2:4" s="395" customFormat="1" x14ac:dyDescent="0.2">
      <c r="B1340" s="480"/>
      <c r="C1340" s="480"/>
      <c r="D1340" s="480"/>
    </row>
    <row r="1341" spans="2:4" s="395" customFormat="1" x14ac:dyDescent="0.2">
      <c r="B1341" s="480"/>
      <c r="C1341" s="480"/>
      <c r="D1341" s="480"/>
    </row>
    <row r="1342" spans="2:4" s="395" customFormat="1" x14ac:dyDescent="0.2">
      <c r="B1342" s="480"/>
      <c r="C1342" s="480"/>
      <c r="D1342" s="480"/>
    </row>
    <row r="1343" spans="2:4" s="395" customFormat="1" x14ac:dyDescent="0.2">
      <c r="B1343" s="480"/>
      <c r="C1343" s="480"/>
      <c r="D1343" s="480"/>
    </row>
    <row r="1344" spans="2:4" s="395" customFormat="1" x14ac:dyDescent="0.2">
      <c r="B1344" s="480"/>
      <c r="C1344" s="480"/>
      <c r="D1344" s="480"/>
    </row>
    <row r="1345" spans="2:4" s="395" customFormat="1" x14ac:dyDescent="0.2">
      <c r="B1345" s="480"/>
      <c r="C1345" s="480"/>
      <c r="D1345" s="480"/>
    </row>
    <row r="1346" spans="2:4" s="395" customFormat="1" x14ac:dyDescent="0.2">
      <c r="B1346" s="480"/>
      <c r="C1346" s="480"/>
      <c r="D1346" s="480"/>
    </row>
    <row r="1347" spans="2:4" s="395" customFormat="1" x14ac:dyDescent="0.2">
      <c r="B1347" s="480"/>
      <c r="C1347" s="480"/>
      <c r="D1347" s="480"/>
    </row>
    <row r="1348" spans="2:4" s="395" customFormat="1" x14ac:dyDescent="0.2">
      <c r="B1348" s="480"/>
      <c r="C1348" s="480"/>
      <c r="D1348" s="480"/>
    </row>
    <row r="1349" spans="2:4" s="395" customFormat="1" x14ac:dyDescent="0.2">
      <c r="B1349" s="480"/>
      <c r="C1349" s="480"/>
      <c r="D1349" s="480"/>
    </row>
    <row r="1350" spans="2:4" s="395" customFormat="1" x14ac:dyDescent="0.2">
      <c r="B1350" s="480"/>
      <c r="C1350" s="480"/>
      <c r="D1350" s="480"/>
    </row>
    <row r="1351" spans="2:4" s="395" customFormat="1" x14ac:dyDescent="0.2">
      <c r="B1351" s="480"/>
      <c r="C1351" s="480"/>
      <c r="D1351" s="480"/>
    </row>
    <row r="1352" spans="2:4" s="395" customFormat="1" x14ac:dyDescent="0.2">
      <c r="B1352" s="480"/>
      <c r="C1352" s="480"/>
      <c r="D1352" s="480"/>
    </row>
    <row r="1353" spans="2:4" s="395" customFormat="1" x14ac:dyDescent="0.2">
      <c r="B1353" s="480"/>
      <c r="C1353" s="480"/>
      <c r="D1353" s="480"/>
    </row>
    <row r="1354" spans="2:4" s="395" customFormat="1" x14ac:dyDescent="0.2">
      <c r="B1354" s="480"/>
      <c r="C1354" s="480"/>
      <c r="D1354" s="480"/>
    </row>
    <row r="1355" spans="2:4" s="395" customFormat="1" x14ac:dyDescent="0.2">
      <c r="B1355" s="480"/>
      <c r="C1355" s="480"/>
      <c r="D1355" s="480"/>
    </row>
    <row r="1356" spans="2:4" s="395" customFormat="1" x14ac:dyDescent="0.2">
      <c r="B1356" s="480"/>
      <c r="C1356" s="480"/>
      <c r="D1356" s="480"/>
    </row>
    <row r="1357" spans="2:4" s="395" customFormat="1" x14ac:dyDescent="0.2">
      <c r="B1357" s="480"/>
      <c r="C1357" s="480"/>
      <c r="D1357" s="480"/>
    </row>
    <row r="1358" spans="2:4" s="395" customFormat="1" x14ac:dyDescent="0.2">
      <c r="B1358" s="480"/>
      <c r="C1358" s="480"/>
      <c r="D1358" s="480"/>
    </row>
    <row r="1359" spans="2:4" s="395" customFormat="1" x14ac:dyDescent="0.2">
      <c r="B1359" s="480"/>
      <c r="C1359" s="480"/>
      <c r="D1359" s="480"/>
    </row>
    <row r="1360" spans="2:4" s="395" customFormat="1" x14ac:dyDescent="0.2">
      <c r="B1360" s="480"/>
      <c r="C1360" s="480"/>
      <c r="D1360" s="480"/>
    </row>
    <row r="1361" spans="2:4" s="395" customFormat="1" x14ac:dyDescent="0.2">
      <c r="B1361" s="480"/>
      <c r="C1361" s="480"/>
      <c r="D1361" s="480"/>
    </row>
    <row r="1362" spans="2:4" s="395" customFormat="1" x14ac:dyDescent="0.2">
      <c r="B1362" s="480"/>
      <c r="C1362" s="480"/>
      <c r="D1362" s="480"/>
    </row>
    <row r="1363" spans="2:4" s="395" customFormat="1" x14ac:dyDescent="0.2">
      <c r="B1363" s="480"/>
      <c r="C1363" s="480"/>
      <c r="D1363" s="480"/>
    </row>
    <row r="1364" spans="2:4" s="395" customFormat="1" x14ac:dyDescent="0.2">
      <c r="B1364" s="480"/>
      <c r="C1364" s="480"/>
      <c r="D1364" s="480"/>
    </row>
    <row r="1365" spans="2:4" s="395" customFormat="1" x14ac:dyDescent="0.2">
      <c r="B1365" s="480"/>
      <c r="C1365" s="480"/>
      <c r="D1365" s="480"/>
    </row>
    <row r="1366" spans="2:4" s="395" customFormat="1" x14ac:dyDescent="0.2">
      <c r="B1366" s="480"/>
      <c r="C1366" s="480"/>
      <c r="D1366" s="480"/>
    </row>
    <row r="1367" spans="2:4" s="395" customFormat="1" x14ac:dyDescent="0.2">
      <c r="B1367" s="480"/>
      <c r="C1367" s="480"/>
      <c r="D1367" s="480"/>
    </row>
    <row r="1368" spans="2:4" s="395" customFormat="1" x14ac:dyDescent="0.2">
      <c r="B1368" s="480"/>
      <c r="C1368" s="480"/>
      <c r="D1368" s="480"/>
    </row>
    <row r="1369" spans="2:4" s="395" customFormat="1" x14ac:dyDescent="0.2">
      <c r="B1369" s="480"/>
      <c r="C1369" s="480"/>
      <c r="D1369" s="480"/>
    </row>
    <row r="1370" spans="2:4" s="395" customFormat="1" x14ac:dyDescent="0.2">
      <c r="B1370" s="480"/>
      <c r="C1370" s="480"/>
      <c r="D1370" s="480"/>
    </row>
    <row r="1371" spans="2:4" s="395" customFormat="1" x14ac:dyDescent="0.2">
      <c r="B1371" s="480"/>
      <c r="C1371" s="480"/>
      <c r="D1371" s="480"/>
    </row>
    <row r="1372" spans="2:4" s="395" customFormat="1" x14ac:dyDescent="0.2">
      <c r="B1372" s="480"/>
      <c r="C1372" s="480"/>
      <c r="D1372" s="480"/>
    </row>
    <row r="1373" spans="2:4" s="395" customFormat="1" x14ac:dyDescent="0.2">
      <c r="B1373" s="480"/>
      <c r="C1373" s="480"/>
      <c r="D1373" s="480"/>
    </row>
    <row r="1374" spans="2:4" s="395" customFormat="1" x14ac:dyDescent="0.2">
      <c r="B1374" s="480"/>
      <c r="C1374" s="480"/>
      <c r="D1374" s="480"/>
    </row>
    <row r="1375" spans="2:4" s="395" customFormat="1" x14ac:dyDescent="0.2">
      <c r="B1375" s="480"/>
      <c r="C1375" s="480"/>
      <c r="D1375" s="480"/>
    </row>
    <row r="1376" spans="2:4" s="395" customFormat="1" x14ac:dyDescent="0.2">
      <c r="B1376" s="480"/>
      <c r="C1376" s="480"/>
      <c r="D1376" s="480"/>
    </row>
    <row r="1377" spans="2:4" s="395" customFormat="1" x14ac:dyDescent="0.2">
      <c r="B1377" s="480"/>
      <c r="C1377" s="480"/>
      <c r="D1377" s="480"/>
    </row>
    <row r="1378" spans="2:4" s="395" customFormat="1" x14ac:dyDescent="0.2">
      <c r="B1378" s="480"/>
      <c r="C1378" s="480"/>
      <c r="D1378" s="480"/>
    </row>
    <row r="1379" spans="2:4" s="395" customFormat="1" x14ac:dyDescent="0.2">
      <c r="B1379" s="480"/>
      <c r="C1379" s="480"/>
      <c r="D1379" s="480"/>
    </row>
    <row r="1380" spans="2:4" s="395" customFormat="1" x14ac:dyDescent="0.2">
      <c r="B1380" s="480"/>
      <c r="C1380" s="480"/>
      <c r="D1380" s="480"/>
    </row>
    <row r="1381" spans="2:4" s="395" customFormat="1" x14ac:dyDescent="0.2">
      <c r="B1381" s="480"/>
      <c r="C1381" s="480"/>
      <c r="D1381" s="480"/>
    </row>
    <row r="1382" spans="2:4" s="395" customFormat="1" x14ac:dyDescent="0.2">
      <c r="B1382" s="480"/>
      <c r="C1382" s="480"/>
      <c r="D1382" s="480"/>
    </row>
    <row r="1383" spans="2:4" s="395" customFormat="1" x14ac:dyDescent="0.2">
      <c r="B1383" s="480"/>
      <c r="C1383" s="480"/>
      <c r="D1383" s="480"/>
    </row>
    <row r="1384" spans="2:4" s="395" customFormat="1" x14ac:dyDescent="0.2">
      <c r="B1384" s="480"/>
      <c r="C1384" s="480"/>
      <c r="D1384" s="480"/>
    </row>
    <row r="1385" spans="2:4" s="395" customFormat="1" x14ac:dyDescent="0.2">
      <c r="B1385" s="480"/>
      <c r="C1385" s="480"/>
      <c r="D1385" s="480"/>
    </row>
    <row r="1386" spans="2:4" s="395" customFormat="1" x14ac:dyDescent="0.2">
      <c r="B1386" s="480"/>
      <c r="C1386" s="480"/>
      <c r="D1386" s="480"/>
    </row>
    <row r="1387" spans="2:4" s="395" customFormat="1" x14ac:dyDescent="0.2">
      <c r="B1387" s="480"/>
      <c r="C1387" s="480"/>
      <c r="D1387" s="480"/>
    </row>
    <row r="1388" spans="2:4" s="395" customFormat="1" x14ac:dyDescent="0.2">
      <c r="B1388" s="480"/>
      <c r="C1388" s="480"/>
      <c r="D1388" s="480"/>
    </row>
    <row r="1389" spans="2:4" s="395" customFormat="1" x14ac:dyDescent="0.2">
      <c r="B1389" s="480"/>
      <c r="C1389" s="480"/>
      <c r="D1389" s="480"/>
    </row>
    <row r="1390" spans="2:4" s="395" customFormat="1" x14ac:dyDescent="0.2">
      <c r="B1390" s="480"/>
      <c r="C1390" s="480"/>
      <c r="D1390" s="480"/>
    </row>
    <row r="1391" spans="2:4" s="395" customFormat="1" x14ac:dyDescent="0.2">
      <c r="B1391" s="480"/>
      <c r="C1391" s="480"/>
      <c r="D1391" s="480"/>
    </row>
    <row r="1392" spans="2:4" s="395" customFormat="1" x14ac:dyDescent="0.2">
      <c r="B1392" s="480"/>
      <c r="C1392" s="480"/>
      <c r="D1392" s="480"/>
    </row>
    <row r="1393" spans="2:4" s="395" customFormat="1" x14ac:dyDescent="0.2">
      <c r="B1393" s="480"/>
      <c r="C1393" s="480"/>
      <c r="D1393" s="480"/>
    </row>
    <row r="1394" spans="2:4" s="395" customFormat="1" x14ac:dyDescent="0.2">
      <c r="B1394" s="480"/>
      <c r="C1394" s="480"/>
      <c r="D1394" s="480"/>
    </row>
    <row r="1395" spans="2:4" s="395" customFormat="1" x14ac:dyDescent="0.2">
      <c r="B1395" s="480"/>
      <c r="C1395" s="480"/>
      <c r="D1395" s="480"/>
    </row>
    <row r="1396" spans="2:4" s="395" customFormat="1" x14ac:dyDescent="0.2">
      <c r="B1396" s="480"/>
      <c r="C1396" s="480"/>
      <c r="D1396" s="480"/>
    </row>
    <row r="1397" spans="2:4" s="395" customFormat="1" x14ac:dyDescent="0.2">
      <c r="B1397" s="480"/>
      <c r="C1397" s="480"/>
      <c r="D1397" s="480"/>
    </row>
    <row r="1398" spans="2:4" s="395" customFormat="1" x14ac:dyDescent="0.2">
      <c r="B1398" s="480"/>
      <c r="C1398" s="480"/>
      <c r="D1398" s="480"/>
    </row>
    <row r="1399" spans="2:4" s="395" customFormat="1" x14ac:dyDescent="0.2">
      <c r="B1399" s="480"/>
      <c r="C1399" s="480"/>
      <c r="D1399" s="480"/>
    </row>
    <row r="1400" spans="2:4" s="395" customFormat="1" x14ac:dyDescent="0.2">
      <c r="B1400" s="480"/>
      <c r="C1400" s="480"/>
      <c r="D1400" s="480"/>
    </row>
    <row r="1401" spans="2:4" s="395" customFormat="1" x14ac:dyDescent="0.2">
      <c r="B1401" s="480"/>
      <c r="C1401" s="480"/>
      <c r="D1401" s="480"/>
    </row>
    <row r="1402" spans="2:4" s="395" customFormat="1" x14ac:dyDescent="0.2">
      <c r="B1402" s="480"/>
      <c r="C1402" s="480"/>
      <c r="D1402" s="480"/>
    </row>
    <row r="1403" spans="2:4" s="395" customFormat="1" x14ac:dyDescent="0.2">
      <c r="B1403" s="480"/>
      <c r="C1403" s="480"/>
      <c r="D1403" s="480"/>
    </row>
    <row r="1404" spans="2:4" s="395" customFormat="1" x14ac:dyDescent="0.2">
      <c r="B1404" s="480"/>
      <c r="C1404" s="480"/>
      <c r="D1404" s="480"/>
    </row>
    <row r="1405" spans="2:4" s="395" customFormat="1" x14ac:dyDescent="0.2">
      <c r="B1405" s="480"/>
      <c r="C1405" s="480"/>
      <c r="D1405" s="480"/>
    </row>
    <row r="1406" spans="2:4" s="395" customFormat="1" x14ac:dyDescent="0.2">
      <c r="B1406" s="480"/>
      <c r="C1406" s="480"/>
      <c r="D1406" s="480"/>
    </row>
    <row r="1407" spans="2:4" s="395" customFormat="1" x14ac:dyDescent="0.2">
      <c r="B1407" s="480"/>
      <c r="C1407" s="480"/>
      <c r="D1407" s="480"/>
    </row>
    <row r="1408" spans="2:4" s="395" customFormat="1" x14ac:dyDescent="0.2">
      <c r="B1408" s="480"/>
      <c r="C1408" s="480"/>
      <c r="D1408" s="480"/>
    </row>
    <row r="1409" spans="2:4" s="395" customFormat="1" x14ac:dyDescent="0.2">
      <c r="B1409" s="480"/>
      <c r="C1409" s="480"/>
      <c r="D1409" s="480"/>
    </row>
    <row r="1410" spans="2:4" s="395" customFormat="1" x14ac:dyDescent="0.2">
      <c r="B1410" s="480"/>
      <c r="C1410" s="480"/>
      <c r="D1410" s="480"/>
    </row>
    <row r="1411" spans="2:4" s="395" customFormat="1" x14ac:dyDescent="0.2">
      <c r="B1411" s="480"/>
      <c r="C1411" s="480"/>
      <c r="D1411" s="480"/>
    </row>
    <row r="1412" spans="2:4" s="395" customFormat="1" x14ac:dyDescent="0.2">
      <c r="B1412" s="480"/>
      <c r="C1412" s="480"/>
      <c r="D1412" s="480"/>
    </row>
    <row r="1413" spans="2:4" s="395" customFormat="1" x14ac:dyDescent="0.2">
      <c r="B1413" s="480"/>
      <c r="C1413" s="480"/>
      <c r="D1413" s="480"/>
    </row>
    <row r="1414" spans="2:4" s="395" customFormat="1" x14ac:dyDescent="0.2">
      <c r="B1414" s="480"/>
      <c r="C1414" s="480"/>
      <c r="D1414" s="480"/>
    </row>
    <row r="1415" spans="2:4" s="395" customFormat="1" x14ac:dyDescent="0.2">
      <c r="B1415" s="480"/>
      <c r="C1415" s="480"/>
      <c r="D1415" s="480"/>
    </row>
    <row r="1416" spans="2:4" s="395" customFormat="1" x14ac:dyDescent="0.2">
      <c r="B1416" s="480"/>
      <c r="C1416" s="480"/>
      <c r="D1416" s="480"/>
    </row>
    <row r="1417" spans="2:4" s="395" customFormat="1" x14ac:dyDescent="0.2">
      <c r="B1417" s="480"/>
      <c r="C1417" s="480"/>
      <c r="D1417" s="480"/>
    </row>
    <row r="1418" spans="2:4" s="395" customFormat="1" x14ac:dyDescent="0.2">
      <c r="B1418" s="480"/>
      <c r="C1418" s="480"/>
      <c r="D1418" s="480"/>
    </row>
    <row r="1419" spans="2:4" s="395" customFormat="1" x14ac:dyDescent="0.2">
      <c r="B1419" s="480"/>
      <c r="C1419" s="480"/>
      <c r="D1419" s="480"/>
    </row>
    <row r="1420" spans="2:4" s="395" customFormat="1" x14ac:dyDescent="0.2">
      <c r="B1420" s="480"/>
      <c r="C1420" s="480"/>
      <c r="D1420" s="480"/>
    </row>
    <row r="1421" spans="2:4" s="395" customFormat="1" x14ac:dyDescent="0.2">
      <c r="B1421" s="480"/>
      <c r="C1421" s="480"/>
      <c r="D1421" s="480"/>
    </row>
    <row r="1422" spans="2:4" s="395" customFormat="1" x14ac:dyDescent="0.2">
      <c r="B1422" s="480"/>
      <c r="C1422" s="480"/>
      <c r="D1422" s="480"/>
    </row>
    <row r="1423" spans="2:4" s="395" customFormat="1" x14ac:dyDescent="0.2">
      <c r="B1423" s="480"/>
      <c r="C1423" s="480"/>
      <c r="D1423" s="480"/>
    </row>
    <row r="1424" spans="2:4" s="395" customFormat="1" x14ac:dyDescent="0.2">
      <c r="B1424" s="480"/>
      <c r="C1424" s="480"/>
      <c r="D1424" s="480"/>
    </row>
    <row r="1425" spans="2:4" s="395" customFormat="1" x14ac:dyDescent="0.2">
      <c r="B1425" s="480"/>
      <c r="C1425" s="480"/>
      <c r="D1425" s="480"/>
    </row>
    <row r="1426" spans="2:4" s="395" customFormat="1" x14ac:dyDescent="0.2">
      <c r="B1426" s="480"/>
      <c r="C1426" s="480"/>
      <c r="D1426" s="480"/>
    </row>
    <row r="1427" spans="2:4" s="395" customFormat="1" x14ac:dyDescent="0.2">
      <c r="B1427" s="480"/>
      <c r="C1427" s="480"/>
      <c r="D1427" s="480"/>
    </row>
    <row r="1428" spans="2:4" s="395" customFormat="1" x14ac:dyDescent="0.2">
      <c r="B1428" s="480"/>
      <c r="C1428" s="480"/>
      <c r="D1428" s="480"/>
    </row>
    <row r="1429" spans="2:4" s="395" customFormat="1" x14ac:dyDescent="0.2">
      <c r="B1429" s="480"/>
      <c r="C1429" s="480"/>
      <c r="D1429" s="480"/>
    </row>
    <row r="1430" spans="2:4" s="395" customFormat="1" x14ac:dyDescent="0.2">
      <c r="B1430" s="480"/>
      <c r="C1430" s="480"/>
      <c r="D1430" s="480"/>
    </row>
    <row r="1431" spans="2:4" s="395" customFormat="1" x14ac:dyDescent="0.2">
      <c r="B1431" s="480"/>
      <c r="C1431" s="480"/>
      <c r="D1431" s="480"/>
    </row>
    <row r="1432" spans="2:4" s="395" customFormat="1" x14ac:dyDescent="0.2">
      <c r="B1432" s="480"/>
      <c r="C1432" s="480"/>
      <c r="D1432" s="480"/>
    </row>
    <row r="1433" spans="2:4" s="395" customFormat="1" x14ac:dyDescent="0.2">
      <c r="B1433" s="480"/>
      <c r="C1433" s="480"/>
      <c r="D1433" s="480"/>
    </row>
    <row r="1434" spans="2:4" s="395" customFormat="1" x14ac:dyDescent="0.2">
      <c r="B1434" s="480"/>
      <c r="C1434" s="480"/>
      <c r="D1434" s="480"/>
    </row>
    <row r="1435" spans="2:4" s="395" customFormat="1" x14ac:dyDescent="0.2">
      <c r="B1435" s="480"/>
      <c r="C1435" s="480"/>
      <c r="D1435" s="480"/>
    </row>
    <row r="1436" spans="2:4" s="395" customFormat="1" x14ac:dyDescent="0.2">
      <c r="B1436" s="480"/>
      <c r="C1436" s="480"/>
      <c r="D1436" s="480"/>
    </row>
    <row r="1437" spans="2:4" s="395" customFormat="1" x14ac:dyDescent="0.2">
      <c r="B1437" s="480"/>
      <c r="C1437" s="480"/>
      <c r="D1437" s="480"/>
    </row>
    <row r="1438" spans="2:4" s="395" customFormat="1" x14ac:dyDescent="0.2">
      <c r="B1438" s="480"/>
      <c r="C1438" s="480"/>
      <c r="D1438" s="480"/>
    </row>
    <row r="1439" spans="2:4" s="395" customFormat="1" x14ac:dyDescent="0.2">
      <c r="B1439" s="480"/>
      <c r="C1439" s="480"/>
      <c r="D1439" s="480"/>
    </row>
    <row r="1440" spans="2:4" s="395" customFormat="1" x14ac:dyDescent="0.2">
      <c r="B1440" s="480"/>
      <c r="C1440" s="480"/>
      <c r="D1440" s="480"/>
    </row>
    <row r="1441" spans="2:4" s="395" customFormat="1" x14ac:dyDescent="0.2">
      <c r="B1441" s="480"/>
      <c r="C1441" s="480"/>
      <c r="D1441" s="480"/>
    </row>
    <row r="1442" spans="2:4" s="395" customFormat="1" x14ac:dyDescent="0.2">
      <c r="B1442" s="480"/>
      <c r="C1442" s="480"/>
      <c r="D1442" s="480"/>
    </row>
    <row r="1443" spans="2:4" s="395" customFormat="1" x14ac:dyDescent="0.2">
      <c r="B1443" s="480"/>
      <c r="C1443" s="480"/>
      <c r="D1443" s="480"/>
    </row>
    <row r="1444" spans="2:4" s="395" customFormat="1" x14ac:dyDescent="0.2">
      <c r="B1444" s="480"/>
      <c r="C1444" s="480"/>
      <c r="D1444" s="480"/>
    </row>
    <row r="1445" spans="2:4" s="395" customFormat="1" x14ac:dyDescent="0.2">
      <c r="B1445" s="480"/>
      <c r="C1445" s="480"/>
      <c r="D1445" s="480"/>
    </row>
    <row r="1446" spans="2:4" s="395" customFormat="1" x14ac:dyDescent="0.2">
      <c r="B1446" s="480"/>
      <c r="C1446" s="480"/>
      <c r="D1446" s="480"/>
    </row>
    <row r="1447" spans="2:4" s="395" customFormat="1" x14ac:dyDescent="0.2">
      <c r="B1447" s="480"/>
      <c r="C1447" s="480"/>
      <c r="D1447" s="480"/>
    </row>
    <row r="1448" spans="2:4" s="395" customFormat="1" x14ac:dyDescent="0.2">
      <c r="B1448" s="480"/>
      <c r="C1448" s="480"/>
      <c r="D1448" s="480"/>
    </row>
    <row r="1449" spans="2:4" s="395" customFormat="1" x14ac:dyDescent="0.2">
      <c r="B1449" s="480"/>
      <c r="C1449" s="480"/>
      <c r="D1449" s="480"/>
    </row>
    <row r="1450" spans="2:4" s="395" customFormat="1" x14ac:dyDescent="0.2">
      <c r="B1450" s="480"/>
      <c r="C1450" s="480"/>
      <c r="D1450" s="480"/>
    </row>
    <row r="1451" spans="2:4" s="395" customFormat="1" x14ac:dyDescent="0.2">
      <c r="B1451" s="480"/>
      <c r="C1451" s="480"/>
      <c r="D1451" s="480"/>
    </row>
    <row r="1452" spans="2:4" s="395" customFormat="1" x14ac:dyDescent="0.2">
      <c r="B1452" s="480"/>
      <c r="C1452" s="480"/>
      <c r="D1452" s="480"/>
    </row>
    <row r="1453" spans="2:4" s="395" customFormat="1" x14ac:dyDescent="0.2">
      <c r="B1453" s="480"/>
      <c r="C1453" s="480"/>
      <c r="D1453" s="480"/>
    </row>
    <row r="1454" spans="2:4" s="395" customFormat="1" x14ac:dyDescent="0.2">
      <c r="B1454" s="480"/>
      <c r="C1454" s="480"/>
      <c r="D1454" s="480"/>
    </row>
    <row r="1455" spans="2:4" s="395" customFormat="1" x14ac:dyDescent="0.2">
      <c r="B1455" s="480"/>
      <c r="C1455" s="480"/>
      <c r="D1455" s="480"/>
    </row>
    <row r="1456" spans="2:4" s="395" customFormat="1" x14ac:dyDescent="0.2">
      <c r="B1456" s="480"/>
      <c r="C1456" s="480"/>
      <c r="D1456" s="480"/>
    </row>
    <row r="1457" spans="2:4" s="395" customFormat="1" x14ac:dyDescent="0.2">
      <c r="B1457" s="480"/>
      <c r="C1457" s="480"/>
      <c r="D1457" s="480"/>
    </row>
    <row r="1458" spans="2:4" s="395" customFormat="1" x14ac:dyDescent="0.2">
      <c r="B1458" s="480"/>
      <c r="C1458" s="480"/>
      <c r="D1458" s="480"/>
    </row>
    <row r="1459" spans="2:4" s="395" customFormat="1" x14ac:dyDescent="0.2">
      <c r="B1459" s="480"/>
      <c r="C1459" s="480"/>
      <c r="D1459" s="480"/>
    </row>
    <row r="1460" spans="2:4" s="395" customFormat="1" x14ac:dyDescent="0.2">
      <c r="B1460" s="480"/>
      <c r="C1460" s="480"/>
      <c r="D1460" s="480"/>
    </row>
    <row r="1461" spans="2:4" s="395" customFormat="1" x14ac:dyDescent="0.2">
      <c r="B1461" s="480"/>
      <c r="C1461" s="480"/>
      <c r="D1461" s="480"/>
    </row>
    <row r="1462" spans="2:4" s="395" customFormat="1" x14ac:dyDescent="0.2">
      <c r="B1462" s="480"/>
      <c r="C1462" s="480"/>
      <c r="D1462" s="480"/>
    </row>
    <row r="1463" spans="2:4" s="395" customFormat="1" x14ac:dyDescent="0.2">
      <c r="B1463" s="480"/>
      <c r="C1463" s="480"/>
      <c r="D1463" s="480"/>
    </row>
    <row r="1464" spans="2:4" s="395" customFormat="1" x14ac:dyDescent="0.2">
      <c r="B1464" s="480"/>
      <c r="C1464" s="480"/>
      <c r="D1464" s="480"/>
    </row>
    <row r="1465" spans="2:4" s="395" customFormat="1" x14ac:dyDescent="0.2">
      <c r="B1465" s="480"/>
      <c r="C1465" s="480"/>
      <c r="D1465" s="480"/>
    </row>
    <row r="1466" spans="2:4" s="395" customFormat="1" x14ac:dyDescent="0.2">
      <c r="B1466" s="480"/>
      <c r="C1466" s="480"/>
      <c r="D1466" s="480"/>
    </row>
    <row r="1467" spans="2:4" s="395" customFormat="1" x14ac:dyDescent="0.2">
      <c r="B1467" s="480"/>
      <c r="C1467" s="480"/>
      <c r="D1467" s="480"/>
    </row>
    <row r="1468" spans="2:4" s="395" customFormat="1" x14ac:dyDescent="0.2">
      <c r="B1468" s="480"/>
      <c r="C1468" s="480"/>
      <c r="D1468" s="480"/>
    </row>
    <row r="1469" spans="2:4" s="395" customFormat="1" x14ac:dyDescent="0.2">
      <c r="B1469" s="480"/>
      <c r="C1469" s="480"/>
      <c r="D1469" s="480"/>
    </row>
    <row r="1470" spans="2:4" s="395" customFormat="1" x14ac:dyDescent="0.2">
      <c r="B1470" s="480"/>
      <c r="C1470" s="480"/>
      <c r="D1470" s="480"/>
    </row>
    <row r="1471" spans="2:4" s="395" customFormat="1" x14ac:dyDescent="0.2">
      <c r="B1471" s="480"/>
      <c r="C1471" s="480"/>
      <c r="D1471" s="480"/>
    </row>
    <row r="1472" spans="2:4" s="395" customFormat="1" x14ac:dyDescent="0.2">
      <c r="B1472" s="480"/>
      <c r="C1472" s="480"/>
      <c r="D1472" s="480"/>
    </row>
    <row r="1473" spans="2:4" s="395" customFormat="1" x14ac:dyDescent="0.2">
      <c r="B1473" s="480"/>
      <c r="C1473" s="480"/>
      <c r="D1473" s="480"/>
    </row>
    <row r="1474" spans="2:4" s="395" customFormat="1" x14ac:dyDescent="0.2">
      <c r="B1474" s="480"/>
      <c r="C1474" s="480"/>
      <c r="D1474" s="480"/>
    </row>
    <row r="1475" spans="2:4" s="395" customFormat="1" x14ac:dyDescent="0.2">
      <c r="B1475" s="480"/>
      <c r="C1475" s="480"/>
      <c r="D1475" s="480"/>
    </row>
    <row r="1476" spans="2:4" s="395" customFormat="1" x14ac:dyDescent="0.2">
      <c r="B1476" s="480"/>
      <c r="C1476" s="480"/>
      <c r="D1476" s="480"/>
    </row>
    <row r="1477" spans="2:4" s="395" customFormat="1" x14ac:dyDescent="0.2">
      <c r="B1477" s="480"/>
      <c r="C1477" s="480"/>
      <c r="D1477" s="480"/>
    </row>
    <row r="1478" spans="2:4" s="395" customFormat="1" x14ac:dyDescent="0.2">
      <c r="B1478" s="480"/>
      <c r="C1478" s="480"/>
      <c r="D1478" s="480"/>
    </row>
    <row r="1479" spans="2:4" s="395" customFormat="1" x14ac:dyDescent="0.2">
      <c r="B1479" s="480"/>
      <c r="C1479" s="480"/>
      <c r="D1479" s="480"/>
    </row>
    <row r="1480" spans="2:4" s="395" customFormat="1" x14ac:dyDescent="0.2">
      <c r="B1480" s="480"/>
      <c r="C1480" s="480"/>
      <c r="D1480" s="480"/>
    </row>
    <row r="1481" spans="2:4" s="395" customFormat="1" x14ac:dyDescent="0.2">
      <c r="B1481" s="480"/>
      <c r="C1481" s="480"/>
      <c r="D1481" s="480"/>
    </row>
    <row r="1482" spans="2:4" s="395" customFormat="1" x14ac:dyDescent="0.2">
      <c r="B1482" s="480"/>
      <c r="C1482" s="480"/>
      <c r="D1482" s="480"/>
    </row>
    <row r="1483" spans="2:4" s="395" customFormat="1" x14ac:dyDescent="0.2">
      <c r="B1483" s="480"/>
      <c r="C1483" s="480"/>
      <c r="D1483" s="480"/>
    </row>
    <row r="1484" spans="2:4" s="395" customFormat="1" x14ac:dyDescent="0.2">
      <c r="B1484" s="480"/>
      <c r="C1484" s="480"/>
      <c r="D1484" s="480"/>
    </row>
    <row r="1485" spans="2:4" s="395" customFormat="1" x14ac:dyDescent="0.2">
      <c r="B1485" s="480"/>
      <c r="C1485" s="480"/>
      <c r="D1485" s="480"/>
    </row>
    <row r="1486" spans="2:4" s="395" customFormat="1" x14ac:dyDescent="0.2">
      <c r="B1486" s="480"/>
      <c r="C1486" s="480"/>
      <c r="D1486" s="480"/>
    </row>
    <row r="1487" spans="2:4" s="395" customFormat="1" x14ac:dyDescent="0.2">
      <c r="B1487" s="480"/>
      <c r="C1487" s="480"/>
      <c r="D1487" s="480"/>
    </row>
    <row r="1488" spans="2:4" s="395" customFormat="1" x14ac:dyDescent="0.2">
      <c r="B1488" s="480"/>
      <c r="C1488" s="480"/>
      <c r="D1488" s="480"/>
    </row>
    <row r="1489" spans="2:4" s="395" customFormat="1" x14ac:dyDescent="0.2">
      <c r="B1489" s="480"/>
      <c r="C1489" s="480"/>
      <c r="D1489" s="480"/>
    </row>
    <row r="1490" spans="2:4" s="395" customFormat="1" x14ac:dyDescent="0.2">
      <c r="B1490" s="480"/>
      <c r="C1490" s="480"/>
      <c r="D1490" s="480"/>
    </row>
    <row r="1491" spans="2:4" s="395" customFormat="1" x14ac:dyDescent="0.2">
      <c r="B1491" s="480"/>
      <c r="C1491" s="480"/>
      <c r="D1491" s="480"/>
    </row>
    <row r="1492" spans="2:4" s="395" customFormat="1" x14ac:dyDescent="0.2">
      <c r="B1492" s="480"/>
      <c r="C1492" s="480"/>
      <c r="D1492" s="480"/>
    </row>
    <row r="1493" spans="2:4" s="395" customFormat="1" x14ac:dyDescent="0.2">
      <c r="B1493" s="480"/>
      <c r="C1493" s="480"/>
      <c r="D1493" s="480"/>
    </row>
    <row r="1494" spans="2:4" s="395" customFormat="1" x14ac:dyDescent="0.2">
      <c r="B1494" s="480"/>
      <c r="C1494" s="480"/>
      <c r="D1494" s="480"/>
    </row>
    <row r="1495" spans="2:4" s="395" customFormat="1" x14ac:dyDescent="0.2">
      <c r="B1495" s="480"/>
      <c r="C1495" s="480"/>
      <c r="D1495" s="480"/>
    </row>
    <row r="1496" spans="2:4" s="395" customFormat="1" x14ac:dyDescent="0.2">
      <c r="B1496" s="480"/>
      <c r="C1496" s="480"/>
      <c r="D1496" s="480"/>
    </row>
    <row r="1497" spans="2:4" s="395" customFormat="1" x14ac:dyDescent="0.2">
      <c r="B1497" s="480"/>
      <c r="C1497" s="480"/>
      <c r="D1497" s="480"/>
    </row>
    <row r="1498" spans="2:4" s="395" customFormat="1" x14ac:dyDescent="0.2">
      <c r="B1498" s="480"/>
      <c r="C1498" s="480"/>
      <c r="D1498" s="480"/>
    </row>
    <row r="1499" spans="2:4" s="395" customFormat="1" x14ac:dyDescent="0.2">
      <c r="B1499" s="480"/>
      <c r="C1499" s="480"/>
      <c r="D1499" s="480"/>
    </row>
    <row r="1500" spans="2:4" s="395" customFormat="1" x14ac:dyDescent="0.2">
      <c r="B1500" s="480"/>
      <c r="C1500" s="480"/>
      <c r="D1500" s="480"/>
    </row>
    <row r="1501" spans="2:4" s="395" customFormat="1" x14ac:dyDescent="0.2">
      <c r="B1501" s="480"/>
      <c r="C1501" s="480"/>
      <c r="D1501" s="480"/>
    </row>
    <row r="1502" spans="2:4" s="395" customFormat="1" x14ac:dyDescent="0.2">
      <c r="B1502" s="480"/>
      <c r="C1502" s="480"/>
      <c r="D1502" s="480"/>
    </row>
    <row r="1503" spans="2:4" s="395" customFormat="1" x14ac:dyDescent="0.2">
      <c r="B1503" s="480"/>
      <c r="C1503" s="480"/>
      <c r="D1503" s="480"/>
    </row>
    <row r="1504" spans="2:4" s="395" customFormat="1" x14ac:dyDescent="0.2">
      <c r="B1504" s="480"/>
      <c r="C1504" s="480"/>
      <c r="D1504" s="480"/>
    </row>
    <row r="1505" spans="2:4" s="395" customFormat="1" x14ac:dyDescent="0.2">
      <c r="B1505" s="480"/>
      <c r="C1505" s="480"/>
      <c r="D1505" s="480"/>
    </row>
    <row r="1506" spans="2:4" s="395" customFormat="1" x14ac:dyDescent="0.2">
      <c r="B1506" s="480"/>
      <c r="C1506" s="480"/>
      <c r="D1506" s="480"/>
    </row>
    <row r="1507" spans="2:4" s="395" customFormat="1" x14ac:dyDescent="0.2">
      <c r="B1507" s="480"/>
      <c r="C1507" s="480"/>
      <c r="D1507" s="480"/>
    </row>
    <row r="1508" spans="2:4" s="395" customFormat="1" x14ac:dyDescent="0.2">
      <c r="B1508" s="480"/>
      <c r="C1508" s="480"/>
      <c r="D1508" s="480"/>
    </row>
    <row r="1509" spans="2:4" s="395" customFormat="1" x14ac:dyDescent="0.2">
      <c r="B1509" s="480"/>
      <c r="C1509" s="480"/>
      <c r="D1509" s="480"/>
    </row>
    <row r="1510" spans="2:4" s="395" customFormat="1" x14ac:dyDescent="0.2">
      <c r="B1510" s="480"/>
      <c r="C1510" s="480"/>
      <c r="D1510" s="480"/>
    </row>
    <row r="1511" spans="2:4" s="395" customFormat="1" x14ac:dyDescent="0.2">
      <c r="B1511" s="480"/>
      <c r="C1511" s="480"/>
      <c r="D1511" s="480"/>
    </row>
    <row r="1512" spans="2:4" s="395" customFormat="1" x14ac:dyDescent="0.2">
      <c r="B1512" s="480"/>
      <c r="C1512" s="480"/>
      <c r="D1512" s="480"/>
    </row>
    <row r="1513" spans="2:4" s="395" customFormat="1" x14ac:dyDescent="0.2">
      <c r="B1513" s="480"/>
      <c r="C1513" s="480"/>
      <c r="D1513" s="480"/>
    </row>
    <row r="1514" spans="2:4" s="395" customFormat="1" x14ac:dyDescent="0.2">
      <c r="B1514" s="480"/>
      <c r="C1514" s="480"/>
      <c r="D1514" s="480"/>
    </row>
    <row r="1515" spans="2:4" s="395" customFormat="1" x14ac:dyDescent="0.2">
      <c r="B1515" s="480"/>
      <c r="C1515" s="480"/>
      <c r="D1515" s="480"/>
    </row>
    <row r="1516" spans="2:4" s="395" customFormat="1" x14ac:dyDescent="0.2">
      <c r="B1516" s="480"/>
      <c r="C1516" s="480"/>
      <c r="D1516" s="480"/>
    </row>
    <row r="1517" spans="2:4" s="395" customFormat="1" x14ac:dyDescent="0.2">
      <c r="B1517" s="480"/>
      <c r="C1517" s="480"/>
      <c r="D1517" s="480"/>
    </row>
    <row r="1518" spans="2:4" s="395" customFormat="1" x14ac:dyDescent="0.2">
      <c r="B1518" s="480"/>
      <c r="C1518" s="480"/>
      <c r="D1518" s="480"/>
    </row>
    <row r="1519" spans="2:4" s="395" customFormat="1" x14ac:dyDescent="0.2">
      <c r="B1519" s="480"/>
      <c r="C1519" s="480"/>
      <c r="D1519" s="480"/>
    </row>
    <row r="1520" spans="2:4" s="395" customFormat="1" x14ac:dyDescent="0.2">
      <c r="B1520" s="480"/>
      <c r="C1520" s="480"/>
      <c r="D1520" s="480"/>
    </row>
    <row r="1521" spans="2:4" s="395" customFormat="1" x14ac:dyDescent="0.2">
      <c r="B1521" s="480"/>
      <c r="C1521" s="480"/>
      <c r="D1521" s="480"/>
    </row>
    <row r="1522" spans="2:4" s="395" customFormat="1" x14ac:dyDescent="0.2">
      <c r="B1522" s="480"/>
      <c r="C1522" s="480"/>
      <c r="D1522" s="480"/>
    </row>
    <row r="1523" spans="2:4" s="395" customFormat="1" x14ac:dyDescent="0.2">
      <c r="B1523" s="480"/>
      <c r="C1523" s="480"/>
      <c r="D1523" s="480"/>
    </row>
    <row r="1524" spans="2:4" s="395" customFormat="1" x14ac:dyDescent="0.2">
      <c r="B1524" s="480"/>
      <c r="C1524" s="480"/>
      <c r="D1524" s="480"/>
    </row>
    <row r="1525" spans="2:4" s="395" customFormat="1" x14ac:dyDescent="0.2">
      <c r="B1525" s="480"/>
      <c r="C1525" s="480"/>
      <c r="D1525" s="480"/>
    </row>
    <row r="1526" spans="2:4" s="395" customFormat="1" x14ac:dyDescent="0.2">
      <c r="B1526" s="480"/>
      <c r="C1526" s="480"/>
      <c r="D1526" s="480"/>
    </row>
    <row r="1527" spans="2:4" s="395" customFormat="1" x14ac:dyDescent="0.2">
      <c r="B1527" s="480"/>
      <c r="C1527" s="480"/>
      <c r="D1527" s="480"/>
    </row>
    <row r="1528" spans="2:4" s="395" customFormat="1" x14ac:dyDescent="0.2">
      <c r="B1528" s="480"/>
      <c r="C1528" s="480"/>
      <c r="D1528" s="480"/>
    </row>
    <row r="1529" spans="2:4" s="395" customFormat="1" x14ac:dyDescent="0.2">
      <c r="B1529" s="480"/>
      <c r="C1529" s="480"/>
      <c r="D1529" s="480"/>
    </row>
    <row r="1530" spans="2:4" s="395" customFormat="1" x14ac:dyDescent="0.2">
      <c r="B1530" s="480"/>
      <c r="C1530" s="480"/>
      <c r="D1530" s="480"/>
    </row>
    <row r="1531" spans="2:4" s="395" customFormat="1" x14ac:dyDescent="0.2">
      <c r="B1531" s="480"/>
      <c r="C1531" s="480"/>
      <c r="D1531" s="480"/>
    </row>
    <row r="1532" spans="2:4" s="395" customFormat="1" x14ac:dyDescent="0.2">
      <c r="B1532" s="480"/>
      <c r="C1532" s="480"/>
      <c r="D1532" s="480"/>
    </row>
    <row r="1533" spans="2:4" s="395" customFormat="1" x14ac:dyDescent="0.2">
      <c r="B1533" s="480"/>
      <c r="C1533" s="480"/>
      <c r="D1533" s="480"/>
    </row>
    <row r="1534" spans="2:4" s="395" customFormat="1" x14ac:dyDescent="0.2">
      <c r="B1534" s="480"/>
      <c r="C1534" s="480"/>
      <c r="D1534" s="480"/>
    </row>
    <row r="1535" spans="2:4" s="395" customFormat="1" x14ac:dyDescent="0.2">
      <c r="B1535" s="480"/>
      <c r="C1535" s="480"/>
      <c r="D1535" s="480"/>
    </row>
    <row r="1536" spans="2:4" s="395" customFormat="1" x14ac:dyDescent="0.2">
      <c r="B1536" s="480"/>
      <c r="C1536" s="480"/>
      <c r="D1536" s="480"/>
    </row>
    <row r="1537" spans="2:4" s="395" customFormat="1" x14ac:dyDescent="0.2">
      <c r="B1537" s="480"/>
      <c r="C1537" s="480"/>
      <c r="D1537" s="480"/>
    </row>
    <row r="1538" spans="2:4" s="395" customFormat="1" x14ac:dyDescent="0.2">
      <c r="B1538" s="480"/>
      <c r="C1538" s="480"/>
      <c r="D1538" s="480"/>
    </row>
    <row r="1539" spans="2:4" s="395" customFormat="1" x14ac:dyDescent="0.2">
      <c r="B1539" s="480"/>
      <c r="C1539" s="480"/>
      <c r="D1539" s="480"/>
    </row>
    <row r="1540" spans="2:4" s="395" customFormat="1" x14ac:dyDescent="0.2">
      <c r="B1540" s="480"/>
      <c r="C1540" s="480"/>
      <c r="D1540" s="480"/>
    </row>
    <row r="1541" spans="2:4" s="395" customFormat="1" x14ac:dyDescent="0.2">
      <c r="B1541" s="480"/>
      <c r="C1541" s="480"/>
      <c r="D1541" s="480"/>
    </row>
    <row r="1542" spans="2:4" s="395" customFormat="1" x14ac:dyDescent="0.2">
      <c r="B1542" s="480"/>
      <c r="C1542" s="480"/>
      <c r="D1542" s="480"/>
    </row>
    <row r="1543" spans="2:4" s="395" customFormat="1" x14ac:dyDescent="0.2">
      <c r="B1543" s="480"/>
      <c r="C1543" s="480"/>
      <c r="D1543" s="480"/>
    </row>
    <row r="1544" spans="2:4" s="395" customFormat="1" x14ac:dyDescent="0.2">
      <c r="B1544" s="480"/>
      <c r="C1544" s="480"/>
      <c r="D1544" s="480"/>
    </row>
    <row r="1545" spans="2:4" s="395" customFormat="1" x14ac:dyDescent="0.2">
      <c r="B1545" s="480"/>
      <c r="C1545" s="480"/>
      <c r="D1545" s="480"/>
    </row>
    <row r="1546" spans="2:4" s="395" customFormat="1" x14ac:dyDescent="0.2">
      <c r="B1546" s="480"/>
      <c r="C1546" s="480"/>
      <c r="D1546" s="480"/>
    </row>
    <row r="1547" spans="2:4" s="395" customFormat="1" x14ac:dyDescent="0.2">
      <c r="B1547" s="480"/>
      <c r="C1547" s="480"/>
      <c r="D1547" s="480"/>
    </row>
    <row r="1548" spans="2:4" s="395" customFormat="1" x14ac:dyDescent="0.2">
      <c r="B1548" s="480"/>
      <c r="C1548" s="480"/>
      <c r="D1548" s="480"/>
    </row>
    <row r="1549" spans="2:4" s="395" customFormat="1" x14ac:dyDescent="0.2">
      <c r="B1549" s="480"/>
      <c r="C1549" s="480"/>
      <c r="D1549" s="480"/>
    </row>
    <row r="1550" spans="2:4" s="395" customFormat="1" x14ac:dyDescent="0.2">
      <c r="B1550" s="480"/>
      <c r="C1550" s="480"/>
      <c r="D1550" s="480"/>
    </row>
    <row r="1551" spans="2:4" s="395" customFormat="1" x14ac:dyDescent="0.2">
      <c r="B1551" s="480"/>
      <c r="C1551" s="480"/>
      <c r="D1551" s="480"/>
    </row>
    <row r="1552" spans="2:4" s="395" customFormat="1" x14ac:dyDescent="0.2">
      <c r="B1552" s="480"/>
      <c r="C1552" s="480"/>
      <c r="D1552" s="480"/>
    </row>
    <row r="1553" spans="2:4" s="395" customFormat="1" x14ac:dyDescent="0.2">
      <c r="B1553" s="480"/>
      <c r="C1553" s="480"/>
      <c r="D1553" s="480"/>
    </row>
    <row r="1554" spans="2:4" s="395" customFormat="1" x14ac:dyDescent="0.2">
      <c r="B1554" s="480"/>
      <c r="C1554" s="480"/>
      <c r="D1554" s="480"/>
    </row>
    <row r="1555" spans="2:4" s="395" customFormat="1" x14ac:dyDescent="0.2">
      <c r="B1555" s="480"/>
      <c r="C1555" s="480"/>
      <c r="D1555" s="480"/>
    </row>
    <row r="1556" spans="2:4" s="395" customFormat="1" x14ac:dyDescent="0.2">
      <c r="B1556" s="480"/>
      <c r="C1556" s="480"/>
      <c r="D1556" s="480"/>
    </row>
    <row r="1557" spans="2:4" s="395" customFormat="1" x14ac:dyDescent="0.2">
      <c r="B1557" s="480"/>
      <c r="C1557" s="480"/>
      <c r="D1557" s="480"/>
    </row>
    <row r="1558" spans="2:4" s="395" customFormat="1" x14ac:dyDescent="0.2">
      <c r="B1558" s="480"/>
      <c r="C1558" s="480"/>
      <c r="D1558" s="480"/>
    </row>
    <row r="1559" spans="2:4" s="395" customFormat="1" x14ac:dyDescent="0.2">
      <c r="B1559" s="480"/>
      <c r="C1559" s="480"/>
      <c r="D1559" s="480"/>
    </row>
    <row r="1560" spans="2:4" s="395" customFormat="1" x14ac:dyDescent="0.2">
      <c r="B1560" s="480"/>
      <c r="C1560" s="480"/>
      <c r="D1560" s="480"/>
    </row>
    <row r="1561" spans="2:4" s="395" customFormat="1" x14ac:dyDescent="0.2">
      <c r="B1561" s="480"/>
      <c r="C1561" s="480"/>
      <c r="D1561" s="480"/>
    </row>
    <row r="1562" spans="2:4" s="395" customFormat="1" x14ac:dyDescent="0.2">
      <c r="B1562" s="480"/>
      <c r="C1562" s="480"/>
      <c r="D1562" s="480"/>
    </row>
    <row r="1563" spans="2:4" s="395" customFormat="1" x14ac:dyDescent="0.2">
      <c r="B1563" s="480"/>
      <c r="C1563" s="480"/>
      <c r="D1563" s="480"/>
    </row>
    <row r="1564" spans="2:4" s="395" customFormat="1" x14ac:dyDescent="0.2">
      <c r="B1564" s="480"/>
      <c r="C1564" s="480"/>
      <c r="D1564" s="480"/>
    </row>
    <row r="1565" spans="2:4" s="395" customFormat="1" x14ac:dyDescent="0.2">
      <c r="B1565" s="480"/>
      <c r="C1565" s="480"/>
      <c r="D1565" s="480"/>
    </row>
    <row r="1566" spans="2:4" s="395" customFormat="1" x14ac:dyDescent="0.2">
      <c r="B1566" s="480"/>
      <c r="C1566" s="480"/>
      <c r="D1566" s="480"/>
    </row>
    <row r="1567" spans="2:4" s="395" customFormat="1" x14ac:dyDescent="0.2">
      <c r="B1567" s="480"/>
      <c r="C1567" s="480"/>
      <c r="D1567" s="480"/>
    </row>
    <row r="1568" spans="2:4" s="395" customFormat="1" x14ac:dyDescent="0.2">
      <c r="B1568" s="480"/>
      <c r="C1568" s="480"/>
      <c r="D1568" s="480"/>
    </row>
    <row r="1569" spans="2:4" s="395" customFormat="1" x14ac:dyDescent="0.2">
      <c r="B1569" s="480"/>
      <c r="C1569" s="480"/>
      <c r="D1569" s="480"/>
    </row>
    <row r="1570" spans="2:4" s="395" customFormat="1" x14ac:dyDescent="0.2">
      <c r="B1570" s="480"/>
      <c r="C1570" s="480"/>
      <c r="D1570" s="480"/>
    </row>
    <row r="1571" spans="2:4" s="395" customFormat="1" x14ac:dyDescent="0.2">
      <c r="B1571" s="480"/>
      <c r="C1571" s="480"/>
      <c r="D1571" s="480"/>
    </row>
    <row r="1572" spans="2:4" s="395" customFormat="1" x14ac:dyDescent="0.2">
      <c r="B1572" s="480"/>
      <c r="C1572" s="480"/>
      <c r="D1572" s="480"/>
    </row>
    <row r="1573" spans="2:4" s="395" customFormat="1" x14ac:dyDescent="0.2">
      <c r="B1573" s="480"/>
      <c r="C1573" s="480"/>
      <c r="D1573" s="480"/>
    </row>
    <row r="1574" spans="2:4" s="395" customFormat="1" x14ac:dyDescent="0.2">
      <c r="B1574" s="480"/>
      <c r="C1574" s="480"/>
      <c r="D1574" s="480"/>
    </row>
    <row r="1575" spans="2:4" s="395" customFormat="1" x14ac:dyDescent="0.2">
      <c r="B1575" s="480"/>
      <c r="C1575" s="480"/>
      <c r="D1575" s="480"/>
    </row>
    <row r="1576" spans="2:4" s="395" customFormat="1" x14ac:dyDescent="0.2">
      <c r="B1576" s="480"/>
      <c r="C1576" s="480"/>
      <c r="D1576" s="480"/>
    </row>
    <row r="1577" spans="2:4" s="395" customFormat="1" x14ac:dyDescent="0.2">
      <c r="B1577" s="480"/>
      <c r="C1577" s="480"/>
      <c r="D1577" s="480"/>
    </row>
    <row r="1578" spans="2:4" s="395" customFormat="1" x14ac:dyDescent="0.2">
      <c r="B1578" s="480"/>
      <c r="C1578" s="480"/>
      <c r="D1578" s="480"/>
    </row>
    <row r="1579" spans="2:4" s="395" customFormat="1" x14ac:dyDescent="0.2">
      <c r="B1579" s="480"/>
      <c r="C1579" s="480"/>
      <c r="D1579" s="480"/>
    </row>
    <row r="1580" spans="2:4" s="395" customFormat="1" x14ac:dyDescent="0.2">
      <c r="B1580" s="480"/>
      <c r="C1580" s="480"/>
      <c r="D1580" s="480"/>
    </row>
    <row r="1581" spans="2:4" s="395" customFormat="1" x14ac:dyDescent="0.2">
      <c r="B1581" s="480"/>
      <c r="C1581" s="480"/>
      <c r="D1581" s="480"/>
    </row>
    <row r="1582" spans="2:4" s="395" customFormat="1" x14ac:dyDescent="0.2">
      <c r="B1582" s="480"/>
      <c r="C1582" s="480"/>
      <c r="D1582" s="480"/>
    </row>
    <row r="1583" spans="2:4" s="395" customFormat="1" x14ac:dyDescent="0.2">
      <c r="B1583" s="480"/>
      <c r="C1583" s="480"/>
      <c r="D1583" s="480"/>
    </row>
    <row r="1584" spans="2:4" s="395" customFormat="1" x14ac:dyDescent="0.2">
      <c r="B1584" s="480"/>
      <c r="C1584" s="480"/>
      <c r="D1584" s="480"/>
    </row>
    <row r="1585" spans="2:4" s="395" customFormat="1" x14ac:dyDescent="0.2">
      <c r="B1585" s="480"/>
      <c r="C1585" s="480"/>
      <c r="D1585" s="480"/>
    </row>
    <row r="1586" spans="2:4" s="395" customFormat="1" x14ac:dyDescent="0.2">
      <c r="B1586" s="480"/>
      <c r="C1586" s="480"/>
      <c r="D1586" s="480"/>
    </row>
    <row r="1587" spans="2:4" s="395" customFormat="1" x14ac:dyDescent="0.2">
      <c r="B1587" s="480"/>
      <c r="C1587" s="480"/>
      <c r="D1587" s="480"/>
    </row>
    <row r="1588" spans="2:4" s="395" customFormat="1" x14ac:dyDescent="0.2">
      <c r="B1588" s="480"/>
      <c r="C1588" s="480"/>
      <c r="D1588" s="480"/>
    </row>
    <row r="1589" spans="2:4" s="395" customFormat="1" x14ac:dyDescent="0.2">
      <c r="B1589" s="480"/>
      <c r="C1589" s="480"/>
      <c r="D1589" s="480"/>
    </row>
    <row r="1590" spans="2:4" s="395" customFormat="1" x14ac:dyDescent="0.2">
      <c r="B1590" s="480"/>
      <c r="C1590" s="480"/>
      <c r="D1590" s="480"/>
    </row>
    <row r="1591" spans="2:4" s="395" customFormat="1" x14ac:dyDescent="0.2">
      <c r="B1591" s="480"/>
      <c r="C1591" s="480"/>
      <c r="D1591" s="480"/>
    </row>
    <row r="1592" spans="2:4" s="395" customFormat="1" x14ac:dyDescent="0.2">
      <c r="B1592" s="480"/>
      <c r="C1592" s="480"/>
      <c r="D1592" s="480"/>
    </row>
    <row r="1593" spans="2:4" s="395" customFormat="1" x14ac:dyDescent="0.2">
      <c r="B1593" s="480"/>
      <c r="C1593" s="480"/>
      <c r="D1593" s="480"/>
    </row>
    <row r="1594" spans="2:4" s="395" customFormat="1" x14ac:dyDescent="0.2">
      <c r="B1594" s="480"/>
      <c r="C1594" s="480"/>
      <c r="D1594" s="480"/>
    </row>
    <row r="1595" spans="2:4" s="395" customFormat="1" x14ac:dyDescent="0.2">
      <c r="B1595" s="480"/>
      <c r="C1595" s="480"/>
      <c r="D1595" s="480"/>
    </row>
    <row r="1596" spans="2:4" s="395" customFormat="1" x14ac:dyDescent="0.2">
      <c r="B1596" s="480"/>
      <c r="C1596" s="480"/>
      <c r="D1596" s="480"/>
    </row>
    <row r="1597" spans="2:4" s="395" customFormat="1" x14ac:dyDescent="0.2">
      <c r="B1597" s="480"/>
      <c r="C1597" s="480"/>
      <c r="D1597" s="480"/>
    </row>
    <row r="1598" spans="2:4" s="395" customFormat="1" x14ac:dyDescent="0.2">
      <c r="B1598" s="480"/>
      <c r="C1598" s="480"/>
      <c r="D1598" s="480"/>
    </row>
    <row r="1599" spans="2:4" s="395" customFormat="1" x14ac:dyDescent="0.2">
      <c r="B1599" s="480"/>
      <c r="C1599" s="480"/>
      <c r="D1599" s="480"/>
    </row>
    <row r="1600" spans="2:4" s="395" customFormat="1" x14ac:dyDescent="0.2">
      <c r="B1600" s="480"/>
      <c r="C1600" s="480"/>
      <c r="D1600" s="480"/>
    </row>
    <row r="1601" spans="2:4" s="395" customFormat="1" x14ac:dyDescent="0.2">
      <c r="B1601" s="480"/>
      <c r="C1601" s="480"/>
      <c r="D1601" s="480"/>
    </row>
    <row r="1602" spans="2:4" s="395" customFormat="1" x14ac:dyDescent="0.2">
      <c r="B1602" s="480"/>
      <c r="C1602" s="480"/>
      <c r="D1602" s="480"/>
    </row>
    <row r="1603" spans="2:4" s="395" customFormat="1" x14ac:dyDescent="0.2">
      <c r="B1603" s="480"/>
      <c r="C1603" s="480"/>
      <c r="D1603" s="480"/>
    </row>
    <row r="1604" spans="2:4" s="395" customFormat="1" x14ac:dyDescent="0.2">
      <c r="B1604" s="480"/>
      <c r="C1604" s="480"/>
      <c r="D1604" s="480"/>
    </row>
    <row r="1605" spans="2:4" s="395" customFormat="1" x14ac:dyDescent="0.2">
      <c r="B1605" s="480"/>
      <c r="C1605" s="480"/>
      <c r="D1605" s="480"/>
    </row>
    <row r="1606" spans="2:4" s="395" customFormat="1" x14ac:dyDescent="0.2">
      <c r="B1606" s="480"/>
      <c r="C1606" s="480"/>
      <c r="D1606" s="480"/>
    </row>
    <row r="1607" spans="2:4" s="395" customFormat="1" x14ac:dyDescent="0.2">
      <c r="B1607" s="480"/>
      <c r="C1607" s="480"/>
      <c r="D1607" s="480"/>
    </row>
    <row r="1608" spans="2:4" s="395" customFormat="1" x14ac:dyDescent="0.2">
      <c r="B1608" s="480"/>
      <c r="C1608" s="480"/>
      <c r="D1608" s="480"/>
    </row>
    <row r="1609" spans="2:4" s="395" customFormat="1" x14ac:dyDescent="0.2">
      <c r="B1609" s="480"/>
      <c r="C1609" s="480"/>
      <c r="D1609" s="480"/>
    </row>
    <row r="1610" spans="2:4" s="395" customFormat="1" x14ac:dyDescent="0.2">
      <c r="B1610" s="480"/>
      <c r="C1610" s="480"/>
      <c r="D1610" s="480"/>
    </row>
    <row r="1611" spans="2:4" s="395" customFormat="1" x14ac:dyDescent="0.2">
      <c r="B1611" s="480"/>
      <c r="C1611" s="480"/>
      <c r="D1611" s="480"/>
    </row>
    <row r="1612" spans="2:4" s="395" customFormat="1" x14ac:dyDescent="0.2">
      <c r="B1612" s="480"/>
      <c r="C1612" s="480"/>
      <c r="D1612" s="480"/>
    </row>
    <row r="1613" spans="2:4" s="395" customFormat="1" x14ac:dyDescent="0.2">
      <c r="B1613" s="480"/>
      <c r="C1613" s="480"/>
      <c r="D1613" s="480"/>
    </row>
    <row r="1614" spans="2:4" s="395" customFormat="1" x14ac:dyDescent="0.2">
      <c r="B1614" s="480"/>
      <c r="C1614" s="480"/>
      <c r="D1614" s="480"/>
    </row>
    <row r="1615" spans="2:4" s="395" customFormat="1" x14ac:dyDescent="0.2">
      <c r="B1615" s="480"/>
      <c r="C1615" s="480"/>
      <c r="D1615" s="480"/>
    </row>
    <row r="1616" spans="2:4" s="395" customFormat="1" x14ac:dyDescent="0.2">
      <c r="B1616" s="480"/>
      <c r="C1616" s="480"/>
      <c r="D1616" s="480"/>
    </row>
    <row r="1617" spans="2:4" s="395" customFormat="1" x14ac:dyDescent="0.2">
      <c r="B1617" s="480"/>
      <c r="C1617" s="480"/>
      <c r="D1617" s="480"/>
    </row>
    <row r="1618" spans="2:4" s="395" customFormat="1" x14ac:dyDescent="0.2">
      <c r="B1618" s="480"/>
      <c r="C1618" s="480"/>
      <c r="D1618" s="480"/>
    </row>
    <row r="1619" spans="2:4" s="395" customFormat="1" x14ac:dyDescent="0.2">
      <c r="B1619" s="480"/>
      <c r="C1619" s="480"/>
      <c r="D1619" s="480"/>
    </row>
    <row r="1620" spans="2:4" s="395" customFormat="1" x14ac:dyDescent="0.2">
      <c r="B1620" s="480"/>
      <c r="C1620" s="480"/>
      <c r="D1620" s="480"/>
    </row>
    <row r="1621" spans="2:4" s="395" customFormat="1" x14ac:dyDescent="0.2">
      <c r="B1621" s="480"/>
      <c r="C1621" s="480"/>
      <c r="D1621" s="480"/>
    </row>
    <row r="1622" spans="2:4" s="395" customFormat="1" x14ac:dyDescent="0.2">
      <c r="B1622" s="480"/>
      <c r="C1622" s="480"/>
      <c r="D1622" s="480"/>
    </row>
    <row r="1623" spans="2:4" s="395" customFormat="1" x14ac:dyDescent="0.2">
      <c r="B1623" s="480"/>
      <c r="C1623" s="480"/>
      <c r="D1623" s="480"/>
    </row>
    <row r="1624" spans="2:4" s="395" customFormat="1" x14ac:dyDescent="0.2">
      <c r="B1624" s="480"/>
      <c r="C1624" s="480"/>
      <c r="D1624" s="480"/>
    </row>
    <row r="1625" spans="2:4" s="395" customFormat="1" x14ac:dyDescent="0.2">
      <c r="B1625" s="480"/>
      <c r="C1625" s="480"/>
      <c r="D1625" s="480"/>
    </row>
    <row r="1626" spans="2:4" s="395" customFormat="1" x14ac:dyDescent="0.2">
      <c r="B1626" s="480"/>
      <c r="C1626" s="480"/>
      <c r="D1626" s="480"/>
    </row>
    <row r="1627" spans="2:4" s="395" customFormat="1" x14ac:dyDescent="0.2">
      <c r="B1627" s="480"/>
      <c r="C1627" s="480"/>
      <c r="D1627" s="480"/>
    </row>
    <row r="1628" spans="2:4" s="395" customFormat="1" x14ac:dyDescent="0.2">
      <c r="B1628" s="480"/>
      <c r="C1628" s="480"/>
      <c r="D1628" s="480"/>
    </row>
    <row r="1629" spans="2:4" s="395" customFormat="1" x14ac:dyDescent="0.2">
      <c r="B1629" s="480"/>
      <c r="C1629" s="480"/>
      <c r="D1629" s="480"/>
    </row>
    <row r="1630" spans="2:4" s="395" customFormat="1" x14ac:dyDescent="0.2">
      <c r="B1630" s="480"/>
      <c r="C1630" s="480"/>
      <c r="D1630" s="480"/>
    </row>
    <row r="1631" spans="2:4" s="395" customFormat="1" x14ac:dyDescent="0.2">
      <c r="B1631" s="480"/>
      <c r="C1631" s="480"/>
      <c r="D1631" s="480"/>
    </row>
    <row r="1632" spans="2:4" s="395" customFormat="1" x14ac:dyDescent="0.2">
      <c r="B1632" s="480"/>
      <c r="C1632" s="480"/>
      <c r="D1632" s="480"/>
    </row>
    <row r="1633" spans="2:4" s="395" customFormat="1" x14ac:dyDescent="0.2">
      <c r="B1633" s="480"/>
      <c r="C1633" s="480"/>
      <c r="D1633" s="480"/>
    </row>
    <row r="1634" spans="2:4" s="395" customFormat="1" x14ac:dyDescent="0.2">
      <c r="B1634" s="480"/>
      <c r="C1634" s="480"/>
      <c r="D1634" s="480"/>
    </row>
    <row r="1635" spans="2:4" s="395" customFormat="1" x14ac:dyDescent="0.2">
      <c r="B1635" s="480"/>
      <c r="C1635" s="480"/>
      <c r="D1635" s="480"/>
    </row>
    <row r="1636" spans="2:4" s="395" customFormat="1" x14ac:dyDescent="0.2">
      <c r="B1636" s="480"/>
      <c r="C1636" s="480"/>
      <c r="D1636" s="480"/>
    </row>
    <row r="1637" spans="2:4" s="395" customFormat="1" x14ac:dyDescent="0.2">
      <c r="B1637" s="480"/>
      <c r="C1637" s="480"/>
      <c r="D1637" s="480"/>
    </row>
    <row r="1638" spans="2:4" s="395" customFormat="1" x14ac:dyDescent="0.2">
      <c r="B1638" s="480"/>
      <c r="C1638" s="480"/>
      <c r="D1638" s="480"/>
    </row>
    <row r="1639" spans="2:4" s="395" customFormat="1" x14ac:dyDescent="0.2">
      <c r="B1639" s="480"/>
      <c r="C1639" s="480"/>
      <c r="D1639" s="480"/>
    </row>
    <row r="1640" spans="2:4" s="395" customFormat="1" x14ac:dyDescent="0.2">
      <c r="B1640" s="480"/>
      <c r="C1640" s="480"/>
      <c r="D1640" s="480"/>
    </row>
    <row r="1641" spans="2:4" s="395" customFormat="1" x14ac:dyDescent="0.2">
      <c r="B1641" s="480"/>
      <c r="C1641" s="480"/>
      <c r="D1641" s="480"/>
    </row>
    <row r="1642" spans="2:4" s="395" customFormat="1" x14ac:dyDescent="0.2">
      <c r="B1642" s="480"/>
      <c r="C1642" s="480"/>
      <c r="D1642" s="480"/>
    </row>
    <row r="1643" spans="2:4" s="395" customFormat="1" x14ac:dyDescent="0.2">
      <c r="B1643" s="480"/>
      <c r="C1643" s="480"/>
      <c r="D1643" s="480"/>
    </row>
    <row r="1644" spans="2:4" s="395" customFormat="1" x14ac:dyDescent="0.2">
      <c r="B1644" s="480"/>
      <c r="C1644" s="480"/>
      <c r="D1644" s="480"/>
    </row>
    <row r="1645" spans="2:4" s="395" customFormat="1" x14ac:dyDescent="0.2">
      <c r="B1645" s="480"/>
      <c r="C1645" s="480"/>
      <c r="D1645" s="480"/>
    </row>
    <row r="1646" spans="2:4" s="395" customFormat="1" x14ac:dyDescent="0.2">
      <c r="B1646" s="480"/>
      <c r="C1646" s="480"/>
      <c r="D1646" s="480"/>
    </row>
    <row r="1647" spans="2:4" s="395" customFormat="1" x14ac:dyDescent="0.2">
      <c r="B1647" s="480"/>
      <c r="C1647" s="480"/>
      <c r="D1647" s="480"/>
    </row>
    <row r="1648" spans="2:4" s="395" customFormat="1" x14ac:dyDescent="0.2">
      <c r="B1648" s="480"/>
      <c r="C1648" s="480"/>
      <c r="D1648" s="480"/>
    </row>
    <row r="1649" spans="2:4" s="395" customFormat="1" x14ac:dyDescent="0.2">
      <c r="B1649" s="480"/>
      <c r="C1649" s="480"/>
      <c r="D1649" s="480"/>
    </row>
    <row r="1650" spans="2:4" s="395" customFormat="1" x14ac:dyDescent="0.2">
      <c r="B1650" s="480"/>
      <c r="C1650" s="480"/>
      <c r="D1650" s="480"/>
    </row>
    <row r="1651" spans="2:4" s="395" customFormat="1" x14ac:dyDescent="0.2">
      <c r="B1651" s="480"/>
      <c r="C1651" s="480"/>
      <c r="D1651" s="480"/>
    </row>
    <row r="1652" spans="2:4" s="395" customFormat="1" x14ac:dyDescent="0.2">
      <c r="B1652" s="480"/>
      <c r="C1652" s="480"/>
      <c r="D1652" s="480"/>
    </row>
    <row r="1653" spans="2:4" s="395" customFormat="1" x14ac:dyDescent="0.2">
      <c r="B1653" s="480"/>
      <c r="C1653" s="480"/>
      <c r="D1653" s="480"/>
    </row>
    <row r="1654" spans="2:4" s="395" customFormat="1" x14ac:dyDescent="0.2">
      <c r="B1654" s="480"/>
      <c r="C1654" s="480"/>
      <c r="D1654" s="480"/>
    </row>
    <row r="1655" spans="2:4" s="395" customFormat="1" x14ac:dyDescent="0.2">
      <c r="B1655" s="480"/>
      <c r="C1655" s="480"/>
      <c r="D1655" s="480"/>
    </row>
    <row r="1656" spans="2:4" s="395" customFormat="1" x14ac:dyDescent="0.2">
      <c r="B1656" s="480"/>
      <c r="C1656" s="480"/>
      <c r="D1656" s="480"/>
    </row>
    <row r="1657" spans="2:4" s="395" customFormat="1" x14ac:dyDescent="0.2">
      <c r="B1657" s="480"/>
      <c r="C1657" s="480"/>
      <c r="D1657" s="480"/>
    </row>
    <row r="1658" spans="2:4" s="395" customFormat="1" x14ac:dyDescent="0.2">
      <c r="B1658" s="480"/>
      <c r="C1658" s="480"/>
      <c r="D1658" s="480"/>
    </row>
    <row r="1659" spans="2:4" s="395" customFormat="1" x14ac:dyDescent="0.2">
      <c r="B1659" s="480"/>
      <c r="C1659" s="480"/>
      <c r="D1659" s="480"/>
    </row>
    <row r="1660" spans="2:4" s="395" customFormat="1" x14ac:dyDescent="0.2">
      <c r="B1660" s="480"/>
      <c r="C1660" s="480"/>
      <c r="D1660" s="480"/>
    </row>
    <row r="1661" spans="2:4" s="395" customFormat="1" x14ac:dyDescent="0.2">
      <c r="B1661" s="480"/>
      <c r="C1661" s="480"/>
      <c r="D1661" s="480"/>
    </row>
    <row r="1662" spans="2:4" s="395" customFormat="1" x14ac:dyDescent="0.2">
      <c r="B1662" s="480"/>
      <c r="C1662" s="480"/>
      <c r="D1662" s="480"/>
    </row>
    <row r="1663" spans="2:4" s="395" customFormat="1" x14ac:dyDescent="0.2">
      <c r="B1663" s="480"/>
      <c r="C1663" s="480"/>
      <c r="D1663" s="480"/>
    </row>
    <row r="1664" spans="2:4" s="395" customFormat="1" x14ac:dyDescent="0.2">
      <c r="B1664" s="480"/>
      <c r="C1664" s="480"/>
      <c r="D1664" s="480"/>
    </row>
    <row r="1665" spans="2:4" s="395" customFormat="1" x14ac:dyDescent="0.2">
      <c r="B1665" s="480"/>
      <c r="C1665" s="480"/>
      <c r="D1665" s="480"/>
    </row>
    <row r="1666" spans="2:4" s="395" customFormat="1" x14ac:dyDescent="0.2">
      <c r="B1666" s="480"/>
      <c r="C1666" s="480"/>
      <c r="D1666" s="480"/>
    </row>
    <row r="1667" spans="2:4" s="395" customFormat="1" x14ac:dyDescent="0.2">
      <c r="B1667" s="480"/>
      <c r="C1667" s="480"/>
      <c r="D1667" s="480"/>
    </row>
    <row r="1668" spans="2:4" s="395" customFormat="1" x14ac:dyDescent="0.2">
      <c r="B1668" s="480"/>
      <c r="C1668" s="480"/>
      <c r="D1668" s="480"/>
    </row>
    <row r="1669" spans="2:4" s="395" customFormat="1" x14ac:dyDescent="0.2">
      <c r="B1669" s="480"/>
      <c r="C1669" s="480"/>
      <c r="D1669" s="480"/>
    </row>
    <row r="1670" spans="2:4" s="395" customFormat="1" x14ac:dyDescent="0.2">
      <c r="B1670" s="480"/>
      <c r="C1670" s="480"/>
      <c r="D1670" s="480"/>
    </row>
    <row r="1671" spans="2:4" s="395" customFormat="1" x14ac:dyDescent="0.2">
      <c r="B1671" s="480"/>
      <c r="C1671" s="480"/>
      <c r="D1671" s="480"/>
    </row>
    <row r="1672" spans="2:4" s="395" customFormat="1" x14ac:dyDescent="0.2">
      <c r="B1672" s="480"/>
      <c r="C1672" s="480"/>
      <c r="D1672" s="480"/>
    </row>
    <row r="1673" spans="2:4" s="395" customFormat="1" x14ac:dyDescent="0.2">
      <c r="B1673" s="480"/>
      <c r="C1673" s="480"/>
      <c r="D1673" s="480"/>
    </row>
    <row r="1674" spans="2:4" s="395" customFormat="1" x14ac:dyDescent="0.2">
      <c r="B1674" s="480"/>
      <c r="C1674" s="480"/>
      <c r="D1674" s="480"/>
    </row>
    <row r="1675" spans="2:4" s="395" customFormat="1" x14ac:dyDescent="0.2">
      <c r="B1675" s="480"/>
      <c r="C1675" s="480"/>
      <c r="D1675" s="480"/>
    </row>
    <row r="1676" spans="2:4" s="395" customFormat="1" x14ac:dyDescent="0.2">
      <c r="B1676" s="480"/>
      <c r="C1676" s="480"/>
      <c r="D1676" s="480"/>
    </row>
    <row r="1677" spans="2:4" s="395" customFormat="1" x14ac:dyDescent="0.2">
      <c r="B1677" s="480"/>
      <c r="C1677" s="480"/>
      <c r="D1677" s="480"/>
    </row>
    <row r="1678" spans="2:4" s="395" customFormat="1" x14ac:dyDescent="0.2">
      <c r="B1678" s="480"/>
      <c r="C1678" s="480"/>
      <c r="D1678" s="480"/>
    </row>
    <row r="1679" spans="2:4" s="395" customFormat="1" x14ac:dyDescent="0.2">
      <c r="B1679" s="480"/>
      <c r="C1679" s="480"/>
      <c r="D1679" s="480"/>
    </row>
    <row r="1680" spans="2:4" s="395" customFormat="1" x14ac:dyDescent="0.2">
      <c r="B1680" s="480"/>
      <c r="C1680" s="480"/>
      <c r="D1680" s="480"/>
    </row>
    <row r="1681" spans="2:4" s="395" customFormat="1" x14ac:dyDescent="0.2">
      <c r="B1681" s="480"/>
      <c r="C1681" s="480"/>
      <c r="D1681" s="480"/>
    </row>
    <row r="1682" spans="2:4" s="395" customFormat="1" x14ac:dyDescent="0.2">
      <c r="B1682" s="480"/>
      <c r="C1682" s="480"/>
      <c r="D1682" s="480"/>
    </row>
    <row r="1683" spans="2:4" s="395" customFormat="1" x14ac:dyDescent="0.2">
      <c r="B1683" s="480"/>
      <c r="C1683" s="480"/>
      <c r="D1683" s="480"/>
    </row>
    <row r="1684" spans="2:4" s="395" customFormat="1" x14ac:dyDescent="0.2">
      <c r="B1684" s="480"/>
      <c r="C1684" s="480"/>
      <c r="D1684" s="480"/>
    </row>
    <row r="1685" spans="2:4" s="395" customFormat="1" x14ac:dyDescent="0.2">
      <c r="B1685" s="480"/>
      <c r="C1685" s="480"/>
      <c r="D1685" s="480"/>
    </row>
    <row r="1686" spans="2:4" s="395" customFormat="1" x14ac:dyDescent="0.2">
      <c r="B1686" s="480"/>
      <c r="C1686" s="480"/>
      <c r="D1686" s="480"/>
    </row>
    <row r="1687" spans="2:4" s="395" customFormat="1" x14ac:dyDescent="0.2">
      <c r="B1687" s="480"/>
      <c r="C1687" s="480"/>
      <c r="D1687" s="480"/>
    </row>
    <row r="1688" spans="2:4" s="395" customFormat="1" x14ac:dyDescent="0.2">
      <c r="B1688" s="480"/>
      <c r="C1688" s="480"/>
      <c r="D1688" s="480"/>
    </row>
    <row r="1689" spans="2:4" s="395" customFormat="1" x14ac:dyDescent="0.2">
      <c r="B1689" s="480"/>
      <c r="C1689" s="480"/>
      <c r="D1689" s="480"/>
    </row>
    <row r="1690" spans="2:4" s="395" customFormat="1" x14ac:dyDescent="0.2">
      <c r="B1690" s="480"/>
      <c r="C1690" s="480"/>
      <c r="D1690" s="480"/>
    </row>
    <row r="1691" spans="2:4" s="395" customFormat="1" x14ac:dyDescent="0.2">
      <c r="B1691" s="480"/>
      <c r="C1691" s="480"/>
      <c r="D1691" s="480"/>
    </row>
    <row r="1692" spans="2:4" s="395" customFormat="1" x14ac:dyDescent="0.2">
      <c r="B1692" s="480"/>
      <c r="C1692" s="480"/>
      <c r="D1692" s="480"/>
    </row>
    <row r="1693" spans="2:4" s="395" customFormat="1" x14ac:dyDescent="0.2">
      <c r="B1693" s="480"/>
      <c r="C1693" s="480"/>
      <c r="D1693" s="480"/>
    </row>
    <row r="1694" spans="2:4" s="395" customFormat="1" x14ac:dyDescent="0.2">
      <c r="B1694" s="480"/>
      <c r="C1694" s="480"/>
      <c r="D1694" s="480"/>
    </row>
    <row r="1695" spans="2:4" s="395" customFormat="1" x14ac:dyDescent="0.2">
      <c r="B1695" s="480"/>
      <c r="C1695" s="480"/>
      <c r="D1695" s="480"/>
    </row>
    <row r="1696" spans="2:4" s="395" customFormat="1" x14ac:dyDescent="0.2">
      <c r="B1696" s="480"/>
      <c r="C1696" s="480"/>
      <c r="D1696" s="480"/>
    </row>
    <row r="1697" spans="2:4" s="395" customFormat="1" x14ac:dyDescent="0.2">
      <c r="B1697" s="480"/>
      <c r="C1697" s="480"/>
      <c r="D1697" s="480"/>
    </row>
    <row r="1698" spans="2:4" s="395" customFormat="1" x14ac:dyDescent="0.2">
      <c r="B1698" s="480"/>
      <c r="C1698" s="480"/>
      <c r="D1698" s="480"/>
    </row>
    <row r="1699" spans="2:4" s="395" customFormat="1" x14ac:dyDescent="0.2">
      <c r="B1699" s="480"/>
      <c r="C1699" s="480"/>
      <c r="D1699" s="480"/>
    </row>
    <row r="1700" spans="2:4" s="395" customFormat="1" x14ac:dyDescent="0.2">
      <c r="B1700" s="480"/>
      <c r="C1700" s="480"/>
      <c r="D1700" s="480"/>
    </row>
    <row r="1701" spans="2:4" s="395" customFormat="1" x14ac:dyDescent="0.2">
      <c r="B1701" s="480"/>
      <c r="C1701" s="480"/>
      <c r="D1701" s="480"/>
    </row>
    <row r="1702" spans="2:4" s="395" customFormat="1" x14ac:dyDescent="0.2">
      <c r="B1702" s="480"/>
      <c r="C1702" s="480"/>
      <c r="D1702" s="480"/>
    </row>
    <row r="1703" spans="2:4" s="395" customFormat="1" x14ac:dyDescent="0.2">
      <c r="B1703" s="480"/>
      <c r="C1703" s="480"/>
      <c r="D1703" s="480"/>
    </row>
    <row r="1704" spans="2:4" s="395" customFormat="1" x14ac:dyDescent="0.2">
      <c r="B1704" s="480"/>
      <c r="C1704" s="480"/>
      <c r="D1704" s="480"/>
    </row>
    <row r="1705" spans="2:4" s="395" customFormat="1" x14ac:dyDescent="0.2">
      <c r="B1705" s="480"/>
      <c r="C1705" s="480"/>
      <c r="D1705" s="480"/>
    </row>
    <row r="1706" spans="2:4" s="395" customFormat="1" x14ac:dyDescent="0.2">
      <c r="B1706" s="480"/>
      <c r="C1706" s="480"/>
      <c r="D1706" s="480"/>
    </row>
    <row r="1707" spans="2:4" s="395" customFormat="1" x14ac:dyDescent="0.2">
      <c r="B1707" s="480"/>
      <c r="C1707" s="480"/>
      <c r="D1707" s="480"/>
    </row>
    <row r="1708" spans="2:4" s="395" customFormat="1" x14ac:dyDescent="0.2">
      <c r="B1708" s="480"/>
      <c r="C1708" s="480"/>
      <c r="D1708" s="480"/>
    </row>
    <row r="1709" spans="2:4" s="395" customFormat="1" x14ac:dyDescent="0.2">
      <c r="B1709" s="480"/>
      <c r="C1709" s="480"/>
      <c r="D1709" s="480"/>
    </row>
    <row r="1710" spans="2:4" s="395" customFormat="1" x14ac:dyDescent="0.2">
      <c r="B1710" s="480"/>
      <c r="C1710" s="480"/>
      <c r="D1710" s="480"/>
    </row>
    <row r="1711" spans="2:4" s="395" customFormat="1" x14ac:dyDescent="0.2">
      <c r="B1711" s="480"/>
      <c r="C1711" s="480"/>
      <c r="D1711" s="480"/>
    </row>
    <row r="1712" spans="2:4" s="395" customFormat="1" x14ac:dyDescent="0.2">
      <c r="B1712" s="480"/>
      <c r="C1712" s="480"/>
      <c r="D1712" s="480"/>
    </row>
    <row r="1713" spans="2:4" s="395" customFormat="1" x14ac:dyDescent="0.2">
      <c r="B1713" s="480"/>
      <c r="C1713" s="480"/>
      <c r="D1713" s="480"/>
    </row>
    <row r="1714" spans="2:4" s="395" customFormat="1" x14ac:dyDescent="0.2">
      <c r="B1714" s="480"/>
      <c r="C1714" s="480"/>
      <c r="D1714" s="480"/>
    </row>
    <row r="1715" spans="2:4" s="395" customFormat="1" x14ac:dyDescent="0.2">
      <c r="B1715" s="480"/>
      <c r="C1715" s="480"/>
      <c r="D1715" s="480"/>
    </row>
    <row r="1716" spans="2:4" s="395" customFormat="1" x14ac:dyDescent="0.2">
      <c r="B1716" s="480"/>
      <c r="C1716" s="480"/>
      <c r="D1716" s="480"/>
    </row>
    <row r="1717" spans="2:4" s="395" customFormat="1" x14ac:dyDescent="0.2">
      <c r="B1717" s="480"/>
      <c r="C1717" s="480"/>
      <c r="D1717" s="480"/>
    </row>
    <row r="1718" spans="2:4" s="395" customFormat="1" x14ac:dyDescent="0.2">
      <c r="B1718" s="480"/>
      <c r="C1718" s="480"/>
      <c r="D1718" s="480"/>
    </row>
    <row r="1719" spans="2:4" s="395" customFormat="1" x14ac:dyDescent="0.2">
      <c r="B1719" s="480"/>
      <c r="C1719" s="480"/>
      <c r="D1719" s="480"/>
    </row>
    <row r="1720" spans="2:4" s="395" customFormat="1" x14ac:dyDescent="0.2">
      <c r="B1720" s="480"/>
      <c r="C1720" s="480"/>
      <c r="D1720" s="480"/>
    </row>
    <row r="1721" spans="2:4" s="395" customFormat="1" x14ac:dyDescent="0.2">
      <c r="B1721" s="480"/>
      <c r="C1721" s="480"/>
      <c r="D1721" s="480"/>
    </row>
    <row r="1722" spans="2:4" s="395" customFormat="1" x14ac:dyDescent="0.2">
      <c r="B1722" s="480"/>
      <c r="C1722" s="480"/>
      <c r="D1722" s="480"/>
    </row>
    <row r="1723" spans="2:4" s="395" customFormat="1" x14ac:dyDescent="0.2">
      <c r="B1723" s="480"/>
      <c r="C1723" s="480"/>
      <c r="D1723" s="480"/>
    </row>
    <row r="1724" spans="2:4" s="395" customFormat="1" x14ac:dyDescent="0.2">
      <c r="B1724" s="480"/>
      <c r="C1724" s="480"/>
      <c r="D1724" s="480"/>
    </row>
    <row r="1725" spans="2:4" s="395" customFormat="1" x14ac:dyDescent="0.2">
      <c r="B1725" s="480"/>
      <c r="C1725" s="480"/>
      <c r="D1725" s="480"/>
    </row>
    <row r="1726" spans="2:4" s="395" customFormat="1" x14ac:dyDescent="0.2">
      <c r="B1726" s="480"/>
      <c r="C1726" s="480"/>
      <c r="D1726" s="480"/>
    </row>
    <row r="1727" spans="2:4" s="395" customFormat="1" x14ac:dyDescent="0.2">
      <c r="B1727" s="480"/>
      <c r="C1727" s="480"/>
      <c r="D1727" s="480"/>
    </row>
    <row r="1728" spans="2:4" s="395" customFormat="1" x14ac:dyDescent="0.2">
      <c r="B1728" s="480"/>
      <c r="C1728" s="480"/>
      <c r="D1728" s="480"/>
    </row>
    <row r="1729" spans="2:4" s="395" customFormat="1" x14ac:dyDescent="0.2">
      <c r="B1729" s="480"/>
      <c r="C1729" s="480"/>
      <c r="D1729" s="480"/>
    </row>
    <row r="1730" spans="2:4" s="395" customFormat="1" x14ac:dyDescent="0.2">
      <c r="B1730" s="480"/>
      <c r="C1730" s="480"/>
      <c r="D1730" s="480"/>
    </row>
    <row r="1731" spans="2:4" s="395" customFormat="1" x14ac:dyDescent="0.2">
      <c r="B1731" s="480"/>
      <c r="C1731" s="480"/>
      <c r="D1731" s="480"/>
    </row>
    <row r="1732" spans="2:4" s="395" customFormat="1" x14ac:dyDescent="0.2">
      <c r="B1732" s="480"/>
      <c r="C1732" s="480"/>
      <c r="D1732" s="480"/>
    </row>
    <row r="1733" spans="2:4" s="395" customFormat="1" x14ac:dyDescent="0.2">
      <c r="B1733" s="480"/>
      <c r="C1733" s="480"/>
      <c r="D1733" s="480"/>
    </row>
    <row r="1734" spans="2:4" s="395" customFormat="1" x14ac:dyDescent="0.2">
      <c r="B1734" s="480"/>
      <c r="C1734" s="480"/>
      <c r="D1734" s="480"/>
    </row>
    <row r="1735" spans="2:4" s="395" customFormat="1" x14ac:dyDescent="0.2">
      <c r="B1735" s="480"/>
      <c r="C1735" s="480"/>
      <c r="D1735" s="480"/>
    </row>
    <row r="1736" spans="2:4" s="395" customFormat="1" x14ac:dyDescent="0.2">
      <c r="B1736" s="480"/>
      <c r="C1736" s="480"/>
      <c r="D1736" s="480"/>
    </row>
    <row r="1737" spans="2:4" s="395" customFormat="1" x14ac:dyDescent="0.2">
      <c r="B1737" s="480"/>
      <c r="C1737" s="480"/>
      <c r="D1737" s="480"/>
    </row>
    <row r="1738" spans="2:4" s="395" customFormat="1" x14ac:dyDescent="0.2">
      <c r="B1738" s="480"/>
      <c r="C1738" s="480"/>
      <c r="D1738" s="480"/>
    </row>
    <row r="1739" spans="2:4" s="395" customFormat="1" x14ac:dyDescent="0.2">
      <c r="B1739" s="480"/>
      <c r="C1739" s="480"/>
      <c r="D1739" s="480"/>
    </row>
    <row r="1740" spans="2:4" s="395" customFormat="1" x14ac:dyDescent="0.2">
      <c r="B1740" s="480"/>
      <c r="C1740" s="480"/>
      <c r="D1740" s="480"/>
    </row>
    <row r="1741" spans="2:4" s="395" customFormat="1" x14ac:dyDescent="0.2">
      <c r="B1741" s="480"/>
      <c r="C1741" s="480"/>
      <c r="D1741" s="480"/>
    </row>
    <row r="1742" spans="2:4" s="395" customFormat="1" x14ac:dyDescent="0.2">
      <c r="B1742" s="480"/>
      <c r="C1742" s="480"/>
      <c r="D1742" s="480"/>
    </row>
    <row r="1743" spans="2:4" s="395" customFormat="1" x14ac:dyDescent="0.2">
      <c r="B1743" s="480"/>
      <c r="C1743" s="480"/>
      <c r="D1743" s="480"/>
    </row>
    <row r="1744" spans="2:4" s="395" customFormat="1" x14ac:dyDescent="0.2">
      <c r="B1744" s="480"/>
      <c r="C1744" s="480"/>
      <c r="D1744" s="480"/>
    </row>
    <row r="1745" spans="2:4" s="395" customFormat="1" x14ac:dyDescent="0.2">
      <c r="B1745" s="480"/>
      <c r="C1745" s="480"/>
      <c r="D1745" s="480"/>
    </row>
    <row r="1746" spans="2:4" s="395" customFormat="1" x14ac:dyDescent="0.2">
      <c r="B1746" s="480"/>
      <c r="C1746" s="480"/>
      <c r="D1746" s="480"/>
    </row>
    <row r="1747" spans="2:4" s="395" customFormat="1" x14ac:dyDescent="0.2">
      <c r="B1747" s="480"/>
      <c r="C1747" s="480"/>
      <c r="D1747" s="480"/>
    </row>
    <row r="1748" spans="2:4" s="395" customFormat="1" x14ac:dyDescent="0.2">
      <c r="B1748" s="480"/>
      <c r="C1748" s="480"/>
      <c r="D1748" s="480"/>
    </row>
    <row r="1749" spans="2:4" s="395" customFormat="1" x14ac:dyDescent="0.2">
      <c r="B1749" s="480"/>
      <c r="C1749" s="480"/>
      <c r="D1749" s="480"/>
    </row>
    <row r="1750" spans="2:4" s="395" customFormat="1" x14ac:dyDescent="0.2">
      <c r="B1750" s="480"/>
      <c r="C1750" s="480"/>
      <c r="D1750" s="480"/>
    </row>
    <row r="1751" spans="2:4" s="395" customFormat="1" x14ac:dyDescent="0.2">
      <c r="B1751" s="480"/>
      <c r="C1751" s="480"/>
      <c r="D1751" s="480"/>
    </row>
    <row r="1752" spans="2:4" s="395" customFormat="1" x14ac:dyDescent="0.2">
      <c r="B1752" s="480"/>
      <c r="C1752" s="480"/>
      <c r="D1752" s="480"/>
    </row>
    <row r="1753" spans="2:4" s="395" customFormat="1" x14ac:dyDescent="0.2">
      <c r="B1753" s="480"/>
      <c r="C1753" s="480"/>
      <c r="D1753" s="480"/>
    </row>
    <row r="1754" spans="2:4" s="395" customFormat="1" x14ac:dyDescent="0.2">
      <c r="B1754" s="480"/>
      <c r="C1754" s="480"/>
      <c r="D1754" s="480"/>
    </row>
    <row r="1755" spans="2:4" s="395" customFormat="1" x14ac:dyDescent="0.2">
      <c r="B1755" s="480"/>
      <c r="C1755" s="480"/>
      <c r="D1755" s="480"/>
    </row>
    <row r="1756" spans="2:4" s="395" customFormat="1" x14ac:dyDescent="0.2">
      <c r="B1756" s="480"/>
      <c r="C1756" s="480"/>
      <c r="D1756" s="480"/>
    </row>
    <row r="1757" spans="2:4" s="395" customFormat="1" x14ac:dyDescent="0.2">
      <c r="B1757" s="480"/>
      <c r="C1757" s="480"/>
      <c r="D1757" s="480"/>
    </row>
    <row r="1758" spans="2:4" s="395" customFormat="1" x14ac:dyDescent="0.2">
      <c r="B1758" s="480"/>
      <c r="C1758" s="480"/>
      <c r="D1758" s="480"/>
    </row>
    <row r="1759" spans="2:4" s="395" customFormat="1" x14ac:dyDescent="0.2">
      <c r="B1759" s="480"/>
      <c r="C1759" s="480"/>
      <c r="D1759" s="480"/>
    </row>
    <row r="1760" spans="2:4" s="395" customFormat="1" x14ac:dyDescent="0.2">
      <c r="B1760" s="480"/>
      <c r="C1760" s="480"/>
      <c r="D1760" s="480"/>
    </row>
    <row r="1761" spans="2:4" s="395" customFormat="1" x14ac:dyDescent="0.2">
      <c r="B1761" s="480"/>
      <c r="C1761" s="480"/>
      <c r="D1761" s="480"/>
    </row>
    <row r="1762" spans="2:4" s="395" customFormat="1" x14ac:dyDescent="0.2">
      <c r="B1762" s="480"/>
      <c r="C1762" s="480"/>
      <c r="D1762" s="480"/>
    </row>
    <row r="1763" spans="2:4" s="395" customFormat="1" x14ac:dyDescent="0.2">
      <c r="B1763" s="480"/>
      <c r="C1763" s="480"/>
      <c r="D1763" s="480"/>
    </row>
    <row r="1764" spans="2:4" s="395" customFormat="1" x14ac:dyDescent="0.2">
      <c r="B1764" s="480"/>
      <c r="C1764" s="480"/>
      <c r="D1764" s="480"/>
    </row>
    <row r="1765" spans="2:4" s="395" customFormat="1" x14ac:dyDescent="0.2">
      <c r="B1765" s="480"/>
      <c r="C1765" s="480"/>
      <c r="D1765" s="480"/>
    </row>
    <row r="1766" spans="2:4" s="395" customFormat="1" x14ac:dyDescent="0.2">
      <c r="B1766" s="480"/>
      <c r="C1766" s="480"/>
      <c r="D1766" s="480"/>
    </row>
    <row r="1767" spans="2:4" s="395" customFormat="1" x14ac:dyDescent="0.2">
      <c r="B1767" s="480"/>
      <c r="C1767" s="480"/>
      <c r="D1767" s="480"/>
    </row>
    <row r="1768" spans="2:4" s="395" customFormat="1" x14ac:dyDescent="0.2">
      <c r="B1768" s="480"/>
      <c r="C1768" s="480"/>
      <c r="D1768" s="480"/>
    </row>
    <row r="1769" spans="2:4" s="395" customFormat="1" x14ac:dyDescent="0.2">
      <c r="B1769" s="480"/>
      <c r="C1769" s="480"/>
      <c r="D1769" s="480"/>
    </row>
    <row r="1770" spans="2:4" s="395" customFormat="1" x14ac:dyDescent="0.2">
      <c r="B1770" s="480"/>
      <c r="C1770" s="480"/>
      <c r="D1770" s="480"/>
    </row>
    <row r="1771" spans="2:4" s="395" customFormat="1" x14ac:dyDescent="0.2">
      <c r="B1771" s="480"/>
      <c r="C1771" s="480"/>
      <c r="D1771" s="480"/>
    </row>
    <row r="1772" spans="2:4" s="395" customFormat="1" x14ac:dyDescent="0.2">
      <c r="B1772" s="480"/>
      <c r="C1772" s="480"/>
      <c r="D1772" s="480"/>
    </row>
    <row r="1773" spans="2:4" s="395" customFormat="1" x14ac:dyDescent="0.2">
      <c r="B1773" s="480"/>
      <c r="C1773" s="480"/>
      <c r="D1773" s="480"/>
    </row>
    <row r="1774" spans="2:4" s="395" customFormat="1" x14ac:dyDescent="0.2">
      <c r="B1774" s="480"/>
      <c r="C1774" s="480"/>
      <c r="D1774" s="480"/>
    </row>
    <row r="1775" spans="2:4" s="395" customFormat="1" x14ac:dyDescent="0.2">
      <c r="B1775" s="480"/>
      <c r="C1775" s="480"/>
      <c r="D1775" s="480"/>
    </row>
    <row r="1776" spans="2:4" s="395" customFormat="1" x14ac:dyDescent="0.2">
      <c r="B1776" s="480"/>
      <c r="C1776" s="480"/>
      <c r="D1776" s="480"/>
    </row>
    <row r="1777" spans="2:4" s="395" customFormat="1" x14ac:dyDescent="0.2">
      <c r="B1777" s="480"/>
      <c r="C1777" s="480"/>
      <c r="D1777" s="480"/>
    </row>
    <row r="1778" spans="2:4" s="395" customFormat="1" x14ac:dyDescent="0.2">
      <c r="B1778" s="480"/>
      <c r="C1778" s="480"/>
      <c r="D1778" s="480"/>
    </row>
    <row r="1779" spans="2:4" s="395" customFormat="1" x14ac:dyDescent="0.2">
      <c r="B1779" s="480"/>
      <c r="C1779" s="480"/>
      <c r="D1779" s="480"/>
    </row>
    <row r="1780" spans="2:4" s="395" customFormat="1" x14ac:dyDescent="0.2">
      <c r="B1780" s="480"/>
      <c r="C1780" s="480"/>
      <c r="D1780" s="480"/>
    </row>
    <row r="1781" spans="2:4" s="395" customFormat="1" x14ac:dyDescent="0.2">
      <c r="B1781" s="480"/>
      <c r="C1781" s="480"/>
      <c r="D1781" s="480"/>
    </row>
    <row r="1782" spans="2:4" s="395" customFormat="1" x14ac:dyDescent="0.2">
      <c r="B1782" s="480"/>
      <c r="C1782" s="480"/>
      <c r="D1782" s="480"/>
    </row>
    <row r="1783" spans="2:4" s="395" customFormat="1" x14ac:dyDescent="0.2">
      <c r="B1783" s="480"/>
      <c r="C1783" s="480"/>
      <c r="D1783" s="480"/>
    </row>
    <row r="1784" spans="2:4" s="395" customFormat="1" x14ac:dyDescent="0.2">
      <c r="B1784" s="480"/>
      <c r="C1784" s="480"/>
      <c r="D1784" s="480"/>
    </row>
    <row r="1785" spans="2:4" s="395" customFormat="1" x14ac:dyDescent="0.2">
      <c r="B1785" s="480"/>
      <c r="C1785" s="480"/>
      <c r="D1785" s="480"/>
    </row>
    <row r="1786" spans="2:4" s="395" customFormat="1" x14ac:dyDescent="0.2">
      <c r="B1786" s="480"/>
      <c r="C1786" s="480"/>
      <c r="D1786" s="480"/>
    </row>
    <row r="1787" spans="2:4" s="395" customFormat="1" x14ac:dyDescent="0.2">
      <c r="B1787" s="480"/>
      <c r="C1787" s="480"/>
      <c r="D1787" s="480"/>
    </row>
    <row r="1788" spans="2:4" s="395" customFormat="1" x14ac:dyDescent="0.2">
      <c r="B1788" s="480"/>
      <c r="C1788" s="480"/>
      <c r="D1788" s="480"/>
    </row>
    <row r="1789" spans="2:4" s="395" customFormat="1" x14ac:dyDescent="0.2">
      <c r="B1789" s="480"/>
      <c r="C1789" s="480"/>
      <c r="D1789" s="480"/>
    </row>
    <row r="1790" spans="2:4" s="395" customFormat="1" x14ac:dyDescent="0.2">
      <c r="B1790" s="480"/>
      <c r="C1790" s="480"/>
      <c r="D1790" s="480"/>
    </row>
    <row r="1791" spans="2:4" s="395" customFormat="1" x14ac:dyDescent="0.2">
      <c r="B1791" s="480"/>
      <c r="C1791" s="480"/>
      <c r="D1791" s="480"/>
    </row>
    <row r="1792" spans="2:4" s="395" customFormat="1" x14ac:dyDescent="0.2">
      <c r="B1792" s="480"/>
      <c r="C1792" s="480"/>
      <c r="D1792" s="480"/>
    </row>
    <row r="1793" spans="2:4" s="395" customFormat="1" x14ac:dyDescent="0.2">
      <c r="B1793" s="480"/>
      <c r="C1793" s="480"/>
      <c r="D1793" s="480"/>
    </row>
    <row r="1794" spans="2:4" s="395" customFormat="1" x14ac:dyDescent="0.2">
      <c r="B1794" s="480"/>
      <c r="C1794" s="480"/>
      <c r="D1794" s="480"/>
    </row>
    <row r="1795" spans="2:4" s="395" customFormat="1" x14ac:dyDescent="0.2">
      <c r="B1795" s="480"/>
      <c r="C1795" s="480"/>
      <c r="D1795" s="480"/>
    </row>
    <row r="1796" spans="2:4" s="395" customFormat="1" x14ac:dyDescent="0.2">
      <c r="B1796" s="480"/>
      <c r="C1796" s="480"/>
      <c r="D1796" s="480"/>
    </row>
    <row r="1797" spans="2:4" s="395" customFormat="1" x14ac:dyDescent="0.2">
      <c r="B1797" s="480"/>
      <c r="C1797" s="480"/>
      <c r="D1797" s="480"/>
    </row>
    <row r="1798" spans="2:4" s="395" customFormat="1" x14ac:dyDescent="0.2">
      <c r="B1798" s="480"/>
      <c r="C1798" s="480"/>
      <c r="D1798" s="480"/>
    </row>
    <row r="1799" spans="2:4" s="395" customFormat="1" x14ac:dyDescent="0.2">
      <c r="B1799" s="480"/>
      <c r="C1799" s="480"/>
      <c r="D1799" s="480"/>
    </row>
    <row r="1800" spans="2:4" s="395" customFormat="1" x14ac:dyDescent="0.2">
      <c r="B1800" s="480"/>
      <c r="C1800" s="480"/>
      <c r="D1800" s="480"/>
    </row>
    <row r="1801" spans="2:4" s="395" customFormat="1" x14ac:dyDescent="0.2">
      <c r="B1801" s="480"/>
      <c r="C1801" s="480"/>
      <c r="D1801" s="480"/>
    </row>
    <row r="1802" spans="2:4" s="395" customFormat="1" x14ac:dyDescent="0.2">
      <c r="B1802" s="480"/>
      <c r="C1802" s="480"/>
      <c r="D1802" s="480"/>
    </row>
    <row r="1803" spans="2:4" s="395" customFormat="1" x14ac:dyDescent="0.2">
      <c r="B1803" s="480"/>
      <c r="C1803" s="480"/>
      <c r="D1803" s="480"/>
    </row>
    <row r="1804" spans="2:4" s="395" customFormat="1" x14ac:dyDescent="0.2">
      <c r="B1804" s="480"/>
      <c r="C1804" s="480"/>
      <c r="D1804" s="480"/>
    </row>
    <row r="1805" spans="2:4" s="395" customFormat="1" x14ac:dyDescent="0.2">
      <c r="B1805" s="480"/>
      <c r="C1805" s="480"/>
      <c r="D1805" s="480"/>
    </row>
    <row r="1806" spans="2:4" s="395" customFormat="1" x14ac:dyDescent="0.2">
      <c r="B1806" s="480"/>
      <c r="C1806" s="480"/>
      <c r="D1806" s="480"/>
    </row>
    <row r="1807" spans="2:4" s="395" customFormat="1" x14ac:dyDescent="0.2">
      <c r="B1807" s="480"/>
      <c r="C1807" s="480"/>
      <c r="D1807" s="480"/>
    </row>
    <row r="1808" spans="2:4" s="395" customFormat="1" x14ac:dyDescent="0.2">
      <c r="B1808" s="480"/>
      <c r="C1808" s="480"/>
      <c r="D1808" s="480"/>
    </row>
    <row r="1809" spans="2:4" s="395" customFormat="1" x14ac:dyDescent="0.2">
      <c r="B1809" s="480"/>
      <c r="C1809" s="480"/>
      <c r="D1809" s="480"/>
    </row>
    <row r="1810" spans="2:4" s="395" customFormat="1" x14ac:dyDescent="0.2">
      <c r="B1810" s="480"/>
      <c r="C1810" s="480"/>
      <c r="D1810" s="480"/>
    </row>
    <row r="1811" spans="2:4" s="395" customFormat="1" x14ac:dyDescent="0.2">
      <c r="B1811" s="480"/>
      <c r="C1811" s="480"/>
      <c r="D1811" s="480"/>
    </row>
    <row r="1812" spans="2:4" s="395" customFormat="1" x14ac:dyDescent="0.2">
      <c r="B1812" s="480"/>
      <c r="C1812" s="480"/>
      <c r="D1812" s="480"/>
    </row>
    <row r="1813" spans="2:4" s="395" customFormat="1" x14ac:dyDescent="0.2">
      <c r="B1813" s="480"/>
      <c r="C1813" s="480"/>
      <c r="D1813" s="480"/>
    </row>
    <row r="1814" spans="2:4" s="395" customFormat="1" x14ac:dyDescent="0.2">
      <c r="B1814" s="480"/>
      <c r="C1814" s="480"/>
      <c r="D1814" s="480"/>
    </row>
    <row r="1815" spans="2:4" s="395" customFormat="1" x14ac:dyDescent="0.2">
      <c r="B1815" s="480"/>
      <c r="C1815" s="480"/>
      <c r="D1815" s="480"/>
    </row>
    <row r="1816" spans="2:4" s="395" customFormat="1" x14ac:dyDescent="0.2">
      <c r="B1816" s="480"/>
      <c r="C1816" s="480"/>
      <c r="D1816" s="480"/>
    </row>
    <row r="1817" spans="2:4" s="395" customFormat="1" x14ac:dyDescent="0.2">
      <c r="B1817" s="480"/>
      <c r="C1817" s="480"/>
      <c r="D1817" s="480"/>
    </row>
    <row r="1818" spans="2:4" s="395" customFormat="1" x14ac:dyDescent="0.2">
      <c r="B1818" s="480"/>
      <c r="C1818" s="480"/>
      <c r="D1818" s="480"/>
    </row>
    <row r="1819" spans="2:4" s="395" customFormat="1" x14ac:dyDescent="0.2">
      <c r="B1819" s="480"/>
      <c r="C1819" s="480"/>
      <c r="D1819" s="480"/>
    </row>
    <row r="1820" spans="2:4" s="395" customFormat="1" x14ac:dyDescent="0.2">
      <c r="B1820" s="480"/>
      <c r="C1820" s="480"/>
      <c r="D1820" s="480"/>
    </row>
    <row r="1821" spans="2:4" s="395" customFormat="1" x14ac:dyDescent="0.2">
      <c r="B1821" s="480"/>
      <c r="C1821" s="480"/>
      <c r="D1821" s="480"/>
    </row>
    <row r="1822" spans="2:4" s="395" customFormat="1" x14ac:dyDescent="0.2">
      <c r="B1822" s="480"/>
      <c r="C1822" s="480"/>
      <c r="D1822" s="480"/>
    </row>
    <row r="1823" spans="2:4" s="395" customFormat="1" x14ac:dyDescent="0.2">
      <c r="B1823" s="480"/>
      <c r="C1823" s="480"/>
      <c r="D1823" s="480"/>
    </row>
    <row r="1824" spans="2:4" s="395" customFormat="1" x14ac:dyDescent="0.2">
      <c r="B1824" s="480"/>
      <c r="C1824" s="480"/>
      <c r="D1824" s="480"/>
    </row>
    <row r="1825" spans="2:4" s="395" customFormat="1" x14ac:dyDescent="0.2">
      <c r="B1825" s="480"/>
      <c r="C1825" s="480"/>
      <c r="D1825" s="480"/>
    </row>
    <row r="1826" spans="2:4" s="395" customFormat="1" x14ac:dyDescent="0.2">
      <c r="B1826" s="480"/>
      <c r="C1826" s="480"/>
      <c r="D1826" s="480"/>
    </row>
    <row r="1827" spans="2:4" s="395" customFormat="1" x14ac:dyDescent="0.2">
      <c r="B1827" s="480"/>
      <c r="C1827" s="480"/>
      <c r="D1827" s="480"/>
    </row>
    <row r="1828" spans="2:4" s="395" customFormat="1" x14ac:dyDescent="0.2">
      <c r="B1828" s="480"/>
      <c r="C1828" s="480"/>
      <c r="D1828" s="480"/>
    </row>
    <row r="1829" spans="2:4" s="395" customFormat="1" x14ac:dyDescent="0.2">
      <c r="B1829" s="480"/>
      <c r="C1829" s="480"/>
      <c r="D1829" s="480"/>
    </row>
    <row r="1830" spans="2:4" s="395" customFormat="1" x14ac:dyDescent="0.2">
      <c r="B1830" s="480"/>
      <c r="C1830" s="480"/>
      <c r="D1830" s="480"/>
    </row>
    <row r="1831" spans="2:4" s="395" customFormat="1" x14ac:dyDescent="0.2">
      <c r="B1831" s="480"/>
      <c r="C1831" s="480"/>
      <c r="D1831" s="480"/>
    </row>
    <row r="1832" spans="2:4" s="395" customFormat="1" x14ac:dyDescent="0.2">
      <c r="B1832" s="480"/>
      <c r="C1832" s="480"/>
      <c r="D1832" s="480"/>
    </row>
    <row r="1833" spans="2:4" s="395" customFormat="1" x14ac:dyDescent="0.2">
      <c r="B1833" s="480"/>
      <c r="C1833" s="480"/>
      <c r="D1833" s="480"/>
    </row>
    <row r="1834" spans="2:4" s="395" customFormat="1" x14ac:dyDescent="0.2">
      <c r="B1834" s="480"/>
      <c r="C1834" s="480"/>
      <c r="D1834" s="480"/>
    </row>
    <row r="1835" spans="2:4" s="395" customFormat="1" x14ac:dyDescent="0.2">
      <c r="B1835" s="480"/>
      <c r="C1835" s="480"/>
      <c r="D1835" s="480"/>
    </row>
    <row r="1836" spans="2:4" s="395" customFormat="1" x14ac:dyDescent="0.2">
      <c r="B1836" s="480"/>
      <c r="C1836" s="480"/>
      <c r="D1836" s="480"/>
    </row>
    <row r="1837" spans="2:4" s="395" customFormat="1" x14ac:dyDescent="0.2">
      <c r="B1837" s="480"/>
      <c r="C1837" s="480"/>
      <c r="D1837" s="480"/>
    </row>
    <row r="1838" spans="2:4" s="395" customFormat="1" x14ac:dyDescent="0.2">
      <c r="B1838" s="480"/>
      <c r="C1838" s="480"/>
      <c r="D1838" s="480"/>
    </row>
    <row r="1839" spans="2:4" s="395" customFormat="1" x14ac:dyDescent="0.2">
      <c r="B1839" s="480"/>
      <c r="C1839" s="480"/>
      <c r="D1839" s="480"/>
    </row>
    <row r="1840" spans="2:4" s="395" customFormat="1" x14ac:dyDescent="0.2">
      <c r="B1840" s="480"/>
      <c r="C1840" s="480"/>
      <c r="D1840" s="480"/>
    </row>
    <row r="1841" spans="2:4" s="395" customFormat="1" x14ac:dyDescent="0.2">
      <c r="B1841" s="480"/>
      <c r="C1841" s="480"/>
      <c r="D1841" s="480"/>
    </row>
    <row r="1842" spans="2:4" s="395" customFormat="1" x14ac:dyDescent="0.2">
      <c r="B1842" s="480"/>
      <c r="C1842" s="480"/>
      <c r="D1842" s="480"/>
    </row>
    <row r="1843" spans="2:4" s="395" customFormat="1" x14ac:dyDescent="0.2">
      <c r="B1843" s="480"/>
      <c r="C1843" s="480"/>
      <c r="D1843" s="480"/>
    </row>
    <row r="1844" spans="2:4" s="395" customFormat="1" x14ac:dyDescent="0.2">
      <c r="B1844" s="480"/>
      <c r="C1844" s="480"/>
      <c r="D1844" s="480"/>
    </row>
    <row r="1845" spans="2:4" s="395" customFormat="1" x14ac:dyDescent="0.2">
      <c r="B1845" s="480"/>
      <c r="C1845" s="480"/>
      <c r="D1845" s="480"/>
    </row>
    <row r="1846" spans="2:4" s="395" customFormat="1" x14ac:dyDescent="0.2">
      <c r="B1846" s="480"/>
      <c r="C1846" s="480"/>
      <c r="D1846" s="480"/>
    </row>
    <row r="1847" spans="2:4" s="395" customFormat="1" x14ac:dyDescent="0.2">
      <c r="B1847" s="480"/>
      <c r="C1847" s="480"/>
      <c r="D1847" s="480"/>
    </row>
    <row r="1848" spans="2:4" s="395" customFormat="1" x14ac:dyDescent="0.2">
      <c r="B1848" s="480"/>
      <c r="C1848" s="480"/>
      <c r="D1848" s="480"/>
    </row>
    <row r="1849" spans="2:4" s="395" customFormat="1" x14ac:dyDescent="0.2">
      <c r="B1849" s="480"/>
      <c r="C1849" s="480"/>
      <c r="D1849" s="480"/>
    </row>
    <row r="1850" spans="2:4" s="395" customFormat="1" x14ac:dyDescent="0.2">
      <c r="B1850" s="480"/>
      <c r="C1850" s="480"/>
      <c r="D1850" s="480"/>
    </row>
    <row r="1851" spans="2:4" s="395" customFormat="1" x14ac:dyDescent="0.2">
      <c r="B1851" s="480"/>
      <c r="C1851" s="480"/>
      <c r="D1851" s="480"/>
    </row>
    <row r="1852" spans="2:4" s="395" customFormat="1" x14ac:dyDescent="0.2">
      <c r="B1852" s="480"/>
      <c r="C1852" s="480"/>
      <c r="D1852" s="480"/>
    </row>
    <row r="1853" spans="2:4" s="395" customFormat="1" x14ac:dyDescent="0.2">
      <c r="B1853" s="480"/>
      <c r="C1853" s="480"/>
      <c r="D1853" s="480"/>
    </row>
    <row r="1854" spans="2:4" s="395" customFormat="1" x14ac:dyDescent="0.2">
      <c r="B1854" s="480"/>
      <c r="C1854" s="480"/>
      <c r="D1854" s="480"/>
    </row>
    <row r="1855" spans="2:4" s="395" customFormat="1" x14ac:dyDescent="0.2">
      <c r="B1855" s="480"/>
      <c r="C1855" s="480"/>
      <c r="D1855" s="480"/>
    </row>
    <row r="1856" spans="2:4" s="395" customFormat="1" x14ac:dyDescent="0.2">
      <c r="B1856" s="480"/>
      <c r="C1856" s="480"/>
      <c r="D1856" s="480"/>
    </row>
    <row r="1857" spans="2:4" s="395" customFormat="1" x14ac:dyDescent="0.2">
      <c r="B1857" s="480"/>
      <c r="C1857" s="480"/>
      <c r="D1857" s="480"/>
    </row>
    <row r="1858" spans="2:4" s="395" customFormat="1" x14ac:dyDescent="0.2">
      <c r="B1858" s="480"/>
      <c r="C1858" s="480"/>
      <c r="D1858" s="480"/>
    </row>
    <row r="1859" spans="2:4" s="395" customFormat="1" x14ac:dyDescent="0.2">
      <c r="B1859" s="480"/>
      <c r="C1859" s="480"/>
      <c r="D1859" s="480"/>
    </row>
    <row r="1860" spans="2:4" s="395" customFormat="1" x14ac:dyDescent="0.2">
      <c r="B1860" s="480"/>
      <c r="C1860" s="480"/>
      <c r="D1860" s="480"/>
    </row>
    <row r="1861" spans="2:4" s="395" customFormat="1" x14ac:dyDescent="0.2">
      <c r="B1861" s="480"/>
      <c r="C1861" s="480"/>
      <c r="D1861" s="480"/>
    </row>
    <row r="1862" spans="2:4" s="395" customFormat="1" x14ac:dyDescent="0.2">
      <c r="B1862" s="480"/>
      <c r="C1862" s="480"/>
      <c r="D1862" s="480"/>
    </row>
    <row r="1863" spans="2:4" s="395" customFormat="1" x14ac:dyDescent="0.2">
      <c r="B1863" s="480"/>
      <c r="C1863" s="480"/>
      <c r="D1863" s="480"/>
    </row>
    <row r="1864" spans="2:4" s="395" customFormat="1" x14ac:dyDescent="0.2">
      <c r="B1864" s="480"/>
      <c r="C1864" s="480"/>
      <c r="D1864" s="480"/>
    </row>
    <row r="1865" spans="2:4" s="395" customFormat="1" x14ac:dyDescent="0.2">
      <c r="B1865" s="480"/>
      <c r="C1865" s="480"/>
      <c r="D1865" s="480"/>
    </row>
    <row r="1866" spans="2:4" s="395" customFormat="1" x14ac:dyDescent="0.2">
      <c r="B1866" s="480"/>
      <c r="C1866" s="480"/>
      <c r="D1866" s="480"/>
    </row>
    <row r="1867" spans="2:4" s="395" customFormat="1" x14ac:dyDescent="0.2">
      <c r="B1867" s="480"/>
      <c r="C1867" s="480"/>
      <c r="D1867" s="480"/>
    </row>
    <row r="1868" spans="2:4" s="395" customFormat="1" x14ac:dyDescent="0.2">
      <c r="B1868" s="480"/>
      <c r="C1868" s="480"/>
      <c r="D1868" s="480"/>
    </row>
    <row r="1869" spans="2:4" s="395" customFormat="1" x14ac:dyDescent="0.2">
      <c r="B1869" s="480"/>
      <c r="C1869" s="480"/>
      <c r="D1869" s="480"/>
    </row>
    <row r="1870" spans="2:4" s="395" customFormat="1" x14ac:dyDescent="0.2">
      <c r="B1870" s="480"/>
      <c r="C1870" s="480"/>
      <c r="D1870" s="480"/>
    </row>
    <row r="1871" spans="2:4" s="395" customFormat="1" x14ac:dyDescent="0.2">
      <c r="B1871" s="480"/>
      <c r="C1871" s="480"/>
      <c r="D1871" s="480"/>
    </row>
    <row r="1872" spans="2:4" s="395" customFormat="1" x14ac:dyDescent="0.2">
      <c r="B1872" s="480"/>
      <c r="C1872" s="480"/>
      <c r="D1872" s="480"/>
    </row>
    <row r="1873" spans="2:4" s="395" customFormat="1" x14ac:dyDescent="0.2">
      <c r="B1873" s="480"/>
      <c r="C1873" s="480"/>
      <c r="D1873" s="480"/>
    </row>
    <row r="1874" spans="2:4" s="395" customFormat="1" x14ac:dyDescent="0.2">
      <c r="B1874" s="480"/>
      <c r="C1874" s="480"/>
      <c r="D1874" s="480"/>
    </row>
    <row r="1875" spans="2:4" s="395" customFormat="1" x14ac:dyDescent="0.2">
      <c r="B1875" s="480"/>
      <c r="C1875" s="480"/>
      <c r="D1875" s="480"/>
    </row>
    <row r="1876" spans="2:4" s="395" customFormat="1" x14ac:dyDescent="0.2">
      <c r="B1876" s="480"/>
      <c r="C1876" s="480"/>
      <c r="D1876" s="480"/>
    </row>
    <row r="1877" spans="2:4" s="395" customFormat="1" x14ac:dyDescent="0.2">
      <c r="B1877" s="480"/>
      <c r="C1877" s="480"/>
      <c r="D1877" s="480"/>
    </row>
    <row r="1878" spans="2:4" s="395" customFormat="1" x14ac:dyDescent="0.2">
      <c r="B1878" s="480"/>
      <c r="C1878" s="480"/>
      <c r="D1878" s="480"/>
    </row>
    <row r="1879" spans="2:4" s="395" customFormat="1" x14ac:dyDescent="0.2">
      <c r="B1879" s="480"/>
      <c r="C1879" s="480"/>
      <c r="D1879" s="480"/>
    </row>
    <row r="1880" spans="2:4" s="395" customFormat="1" x14ac:dyDescent="0.2">
      <c r="B1880" s="480"/>
      <c r="C1880" s="480"/>
      <c r="D1880" s="480"/>
    </row>
    <row r="1881" spans="2:4" s="395" customFormat="1" x14ac:dyDescent="0.2">
      <c r="B1881" s="480"/>
      <c r="C1881" s="480"/>
      <c r="D1881" s="480"/>
    </row>
    <row r="1882" spans="2:4" s="395" customFormat="1" x14ac:dyDescent="0.2">
      <c r="B1882" s="480"/>
      <c r="C1882" s="480"/>
      <c r="D1882" s="480"/>
    </row>
    <row r="1883" spans="2:4" s="395" customFormat="1" x14ac:dyDescent="0.2">
      <c r="B1883" s="480"/>
      <c r="C1883" s="480"/>
      <c r="D1883" s="480"/>
    </row>
    <row r="1884" spans="2:4" s="395" customFormat="1" x14ac:dyDescent="0.2">
      <c r="B1884" s="480"/>
      <c r="C1884" s="480"/>
      <c r="D1884" s="480"/>
    </row>
    <row r="1885" spans="2:4" s="395" customFormat="1" x14ac:dyDescent="0.2">
      <c r="B1885" s="480"/>
      <c r="C1885" s="480"/>
      <c r="D1885" s="480"/>
    </row>
    <row r="1886" spans="2:4" s="395" customFormat="1" x14ac:dyDescent="0.2">
      <c r="B1886" s="480"/>
      <c r="C1886" s="480"/>
      <c r="D1886" s="480"/>
    </row>
    <row r="1887" spans="2:4" s="395" customFormat="1" x14ac:dyDescent="0.2">
      <c r="B1887" s="480"/>
      <c r="C1887" s="480"/>
      <c r="D1887" s="480"/>
    </row>
    <row r="1888" spans="2:4" s="395" customFormat="1" x14ac:dyDescent="0.2">
      <c r="B1888" s="480"/>
      <c r="C1888" s="480"/>
      <c r="D1888" s="480"/>
    </row>
    <row r="1889" spans="2:4" s="395" customFormat="1" x14ac:dyDescent="0.2">
      <c r="B1889" s="480"/>
      <c r="C1889" s="480"/>
      <c r="D1889" s="480"/>
    </row>
    <row r="1890" spans="2:4" s="395" customFormat="1" x14ac:dyDescent="0.2">
      <c r="B1890" s="480"/>
      <c r="C1890" s="480"/>
      <c r="D1890" s="480"/>
    </row>
    <row r="1891" spans="2:4" s="395" customFormat="1" x14ac:dyDescent="0.2">
      <c r="B1891" s="480"/>
      <c r="C1891" s="480"/>
      <c r="D1891" s="480"/>
    </row>
    <row r="1892" spans="2:4" s="395" customFormat="1" x14ac:dyDescent="0.2">
      <c r="B1892" s="480"/>
      <c r="C1892" s="480"/>
      <c r="D1892" s="480"/>
    </row>
    <row r="1893" spans="2:4" s="395" customFormat="1" x14ac:dyDescent="0.2">
      <c r="B1893" s="480"/>
      <c r="C1893" s="480"/>
      <c r="D1893" s="480"/>
    </row>
    <row r="1894" spans="2:4" s="395" customFormat="1" x14ac:dyDescent="0.2">
      <c r="B1894" s="480"/>
      <c r="C1894" s="480"/>
      <c r="D1894" s="480"/>
    </row>
    <row r="1895" spans="2:4" s="395" customFormat="1" x14ac:dyDescent="0.2">
      <c r="B1895" s="480"/>
      <c r="C1895" s="480"/>
      <c r="D1895" s="480"/>
    </row>
    <row r="1896" spans="2:4" s="395" customFormat="1" x14ac:dyDescent="0.2">
      <c r="B1896" s="480"/>
      <c r="C1896" s="480"/>
      <c r="D1896" s="480"/>
    </row>
    <row r="1897" spans="2:4" s="395" customFormat="1" x14ac:dyDescent="0.2">
      <c r="B1897" s="480"/>
      <c r="C1897" s="480"/>
      <c r="D1897" s="480"/>
    </row>
    <row r="1898" spans="2:4" s="395" customFormat="1" x14ac:dyDescent="0.2">
      <c r="B1898" s="480"/>
      <c r="C1898" s="480"/>
      <c r="D1898" s="480"/>
    </row>
    <row r="1899" spans="2:4" s="395" customFormat="1" x14ac:dyDescent="0.2">
      <c r="B1899" s="480"/>
      <c r="C1899" s="480"/>
      <c r="D1899" s="480"/>
    </row>
    <row r="1900" spans="2:4" s="395" customFormat="1" x14ac:dyDescent="0.2">
      <c r="B1900" s="480"/>
      <c r="C1900" s="480"/>
      <c r="D1900" s="480"/>
    </row>
    <row r="1901" spans="2:4" s="395" customFormat="1" x14ac:dyDescent="0.2">
      <c r="B1901" s="480"/>
      <c r="C1901" s="480"/>
      <c r="D1901" s="480"/>
    </row>
    <row r="1902" spans="2:4" s="395" customFormat="1" x14ac:dyDescent="0.2">
      <c r="B1902" s="480"/>
      <c r="C1902" s="480"/>
      <c r="D1902" s="480"/>
    </row>
    <row r="1903" spans="2:4" s="395" customFormat="1" x14ac:dyDescent="0.2">
      <c r="B1903" s="480"/>
      <c r="C1903" s="480"/>
      <c r="D1903" s="480"/>
    </row>
    <row r="1904" spans="2:4" s="395" customFormat="1" x14ac:dyDescent="0.2">
      <c r="B1904" s="480"/>
      <c r="C1904" s="480"/>
      <c r="D1904" s="480"/>
    </row>
    <row r="1905" spans="2:4" s="395" customFormat="1" x14ac:dyDescent="0.2">
      <c r="B1905" s="480"/>
      <c r="C1905" s="480"/>
      <c r="D1905" s="480"/>
    </row>
    <row r="1906" spans="2:4" s="395" customFormat="1" x14ac:dyDescent="0.2">
      <c r="B1906" s="480"/>
      <c r="C1906" s="480"/>
      <c r="D1906" s="480"/>
    </row>
    <row r="1907" spans="2:4" s="395" customFormat="1" x14ac:dyDescent="0.2">
      <c r="B1907" s="480"/>
      <c r="C1907" s="480"/>
      <c r="D1907" s="480"/>
    </row>
    <row r="1908" spans="2:4" s="395" customFormat="1" x14ac:dyDescent="0.2">
      <c r="B1908" s="480"/>
      <c r="C1908" s="480"/>
      <c r="D1908" s="480"/>
    </row>
    <row r="1909" spans="2:4" s="395" customFormat="1" x14ac:dyDescent="0.2">
      <c r="B1909" s="480"/>
      <c r="C1909" s="480"/>
      <c r="D1909" s="480"/>
    </row>
    <row r="1910" spans="2:4" s="395" customFormat="1" x14ac:dyDescent="0.2">
      <c r="B1910" s="480"/>
      <c r="C1910" s="480"/>
      <c r="D1910" s="480"/>
    </row>
    <row r="1911" spans="2:4" s="395" customFormat="1" x14ac:dyDescent="0.2">
      <c r="B1911" s="480"/>
      <c r="C1911" s="480"/>
      <c r="D1911" s="480"/>
    </row>
    <row r="1912" spans="2:4" s="395" customFormat="1" x14ac:dyDescent="0.2">
      <c r="B1912" s="480"/>
      <c r="C1912" s="480"/>
      <c r="D1912" s="480"/>
    </row>
    <row r="1913" spans="2:4" s="395" customFormat="1" x14ac:dyDescent="0.2">
      <c r="B1913" s="480"/>
      <c r="C1913" s="480"/>
      <c r="D1913" s="480"/>
    </row>
    <row r="1914" spans="2:4" s="395" customFormat="1" x14ac:dyDescent="0.2">
      <c r="B1914" s="480"/>
      <c r="C1914" s="480"/>
      <c r="D1914" s="480"/>
    </row>
    <row r="1915" spans="2:4" s="395" customFormat="1" x14ac:dyDescent="0.2">
      <c r="B1915" s="480"/>
      <c r="C1915" s="480"/>
      <c r="D1915" s="480"/>
    </row>
    <row r="1916" spans="2:4" s="395" customFormat="1" x14ac:dyDescent="0.2">
      <c r="B1916" s="480"/>
      <c r="C1916" s="480"/>
      <c r="D1916" s="480"/>
    </row>
    <row r="1917" spans="2:4" s="395" customFormat="1" x14ac:dyDescent="0.2">
      <c r="B1917" s="480"/>
      <c r="C1917" s="480"/>
      <c r="D1917" s="480"/>
    </row>
    <row r="1918" spans="2:4" s="395" customFormat="1" x14ac:dyDescent="0.2">
      <c r="B1918" s="480"/>
      <c r="C1918" s="480"/>
      <c r="D1918" s="480"/>
    </row>
    <row r="1919" spans="2:4" s="395" customFormat="1" x14ac:dyDescent="0.2">
      <c r="B1919" s="480"/>
      <c r="C1919" s="480"/>
      <c r="D1919" s="480"/>
    </row>
    <row r="1920" spans="2:4" s="395" customFormat="1" x14ac:dyDescent="0.2">
      <c r="B1920" s="480"/>
      <c r="C1920" s="480"/>
      <c r="D1920" s="480"/>
    </row>
    <row r="1921" spans="2:4" s="395" customFormat="1" x14ac:dyDescent="0.2">
      <c r="B1921" s="480"/>
      <c r="C1921" s="480"/>
      <c r="D1921" s="480"/>
    </row>
    <row r="1922" spans="2:4" s="395" customFormat="1" x14ac:dyDescent="0.2">
      <c r="B1922" s="480"/>
      <c r="C1922" s="480"/>
      <c r="D1922" s="480"/>
    </row>
    <row r="1923" spans="2:4" s="395" customFormat="1" x14ac:dyDescent="0.2">
      <c r="B1923" s="480"/>
      <c r="C1923" s="480"/>
      <c r="D1923" s="480"/>
    </row>
    <row r="1924" spans="2:4" s="395" customFormat="1" x14ac:dyDescent="0.2">
      <c r="B1924" s="480"/>
      <c r="C1924" s="480"/>
      <c r="D1924" s="480"/>
    </row>
    <row r="1925" spans="2:4" s="395" customFormat="1" x14ac:dyDescent="0.2">
      <c r="B1925" s="480"/>
      <c r="C1925" s="480"/>
      <c r="D1925" s="480"/>
    </row>
    <row r="1926" spans="2:4" s="395" customFormat="1" x14ac:dyDescent="0.2">
      <c r="B1926" s="480"/>
      <c r="C1926" s="480"/>
      <c r="D1926" s="480"/>
    </row>
    <row r="1927" spans="2:4" s="395" customFormat="1" x14ac:dyDescent="0.2">
      <c r="B1927" s="480"/>
      <c r="C1927" s="480"/>
      <c r="D1927" s="480"/>
    </row>
    <row r="1928" spans="2:4" s="395" customFormat="1" x14ac:dyDescent="0.2">
      <c r="B1928" s="480"/>
      <c r="C1928" s="480"/>
      <c r="D1928" s="480"/>
    </row>
    <row r="1929" spans="2:4" s="395" customFormat="1" x14ac:dyDescent="0.2">
      <c r="B1929" s="480"/>
      <c r="C1929" s="480"/>
      <c r="D1929" s="480"/>
    </row>
    <row r="1930" spans="2:4" s="395" customFormat="1" x14ac:dyDescent="0.2">
      <c r="B1930" s="480"/>
      <c r="C1930" s="480"/>
      <c r="D1930" s="480"/>
    </row>
    <row r="1931" spans="2:4" s="395" customFormat="1" x14ac:dyDescent="0.2">
      <c r="B1931" s="480"/>
      <c r="C1931" s="480"/>
      <c r="D1931" s="480"/>
    </row>
    <row r="1932" spans="2:4" s="395" customFormat="1" x14ac:dyDescent="0.2">
      <c r="B1932" s="480"/>
      <c r="C1932" s="480"/>
      <c r="D1932" s="480"/>
    </row>
    <row r="1933" spans="2:4" s="395" customFormat="1" x14ac:dyDescent="0.2">
      <c r="B1933" s="480"/>
      <c r="C1933" s="480"/>
      <c r="D1933" s="480"/>
    </row>
    <row r="1934" spans="2:4" s="395" customFormat="1" x14ac:dyDescent="0.2">
      <c r="B1934" s="480"/>
      <c r="C1934" s="480"/>
      <c r="D1934" s="480"/>
    </row>
    <row r="1935" spans="2:4" s="395" customFormat="1" x14ac:dyDescent="0.2">
      <c r="B1935" s="480"/>
      <c r="C1935" s="480"/>
      <c r="D1935" s="480"/>
    </row>
    <row r="1936" spans="2:4" s="395" customFormat="1" x14ac:dyDescent="0.2">
      <c r="B1936" s="480"/>
      <c r="C1936" s="480"/>
      <c r="D1936" s="480"/>
    </row>
    <row r="1937" spans="2:4" s="395" customFormat="1" x14ac:dyDescent="0.2">
      <c r="B1937" s="480"/>
      <c r="C1937" s="480"/>
      <c r="D1937" s="480"/>
    </row>
    <row r="1938" spans="2:4" s="395" customFormat="1" x14ac:dyDescent="0.2">
      <c r="B1938" s="480"/>
      <c r="C1938" s="480"/>
      <c r="D1938" s="480"/>
    </row>
    <row r="1939" spans="2:4" s="395" customFormat="1" x14ac:dyDescent="0.2">
      <c r="B1939" s="480"/>
      <c r="C1939" s="480"/>
      <c r="D1939" s="480"/>
    </row>
    <row r="1940" spans="2:4" s="395" customFormat="1" x14ac:dyDescent="0.2">
      <c r="B1940" s="480"/>
      <c r="C1940" s="480"/>
      <c r="D1940" s="480"/>
    </row>
    <row r="1941" spans="2:4" s="395" customFormat="1" x14ac:dyDescent="0.2">
      <c r="B1941" s="480"/>
      <c r="C1941" s="480"/>
      <c r="D1941" s="480"/>
    </row>
    <row r="1942" spans="2:4" s="395" customFormat="1" x14ac:dyDescent="0.2">
      <c r="B1942" s="480"/>
      <c r="C1942" s="480"/>
      <c r="D1942" s="480"/>
    </row>
    <row r="1943" spans="2:4" s="395" customFormat="1" x14ac:dyDescent="0.2">
      <c r="B1943" s="480"/>
      <c r="C1943" s="480"/>
      <c r="D1943" s="480"/>
    </row>
    <row r="1944" spans="2:4" s="395" customFormat="1" x14ac:dyDescent="0.2">
      <c r="B1944" s="480"/>
      <c r="C1944" s="480"/>
      <c r="D1944" s="480"/>
    </row>
    <row r="1945" spans="2:4" s="395" customFormat="1" x14ac:dyDescent="0.2">
      <c r="B1945" s="480"/>
      <c r="C1945" s="480"/>
      <c r="D1945" s="480"/>
    </row>
    <row r="1946" spans="2:4" s="395" customFormat="1" x14ac:dyDescent="0.2">
      <c r="B1946" s="480"/>
      <c r="C1946" s="480"/>
      <c r="D1946" s="480"/>
    </row>
    <row r="1947" spans="2:4" s="395" customFormat="1" x14ac:dyDescent="0.2">
      <c r="B1947" s="480"/>
      <c r="C1947" s="480"/>
      <c r="D1947" s="480"/>
    </row>
    <row r="1948" spans="2:4" s="395" customFormat="1" x14ac:dyDescent="0.2">
      <c r="B1948" s="480"/>
      <c r="C1948" s="480"/>
      <c r="D1948" s="480"/>
    </row>
    <row r="1949" spans="2:4" s="395" customFormat="1" x14ac:dyDescent="0.2">
      <c r="B1949" s="480"/>
      <c r="C1949" s="480"/>
      <c r="D1949" s="480"/>
    </row>
    <row r="1950" spans="2:4" s="395" customFormat="1" x14ac:dyDescent="0.2">
      <c r="B1950" s="480"/>
      <c r="C1950" s="480"/>
      <c r="D1950" s="480"/>
    </row>
    <row r="1951" spans="2:4" s="395" customFormat="1" x14ac:dyDescent="0.2">
      <c r="B1951" s="480"/>
      <c r="C1951" s="480"/>
      <c r="D1951" s="480"/>
    </row>
    <row r="1952" spans="2:4" s="395" customFormat="1" x14ac:dyDescent="0.2">
      <c r="B1952" s="480"/>
      <c r="C1952" s="480"/>
      <c r="D1952" s="480"/>
    </row>
    <row r="1953" spans="2:4" s="395" customFormat="1" x14ac:dyDescent="0.2">
      <c r="B1953" s="480"/>
      <c r="C1953" s="480"/>
      <c r="D1953" s="480"/>
    </row>
    <row r="1954" spans="2:4" s="395" customFormat="1" x14ac:dyDescent="0.2">
      <c r="B1954" s="480"/>
      <c r="C1954" s="480"/>
      <c r="D1954" s="480"/>
    </row>
    <row r="1955" spans="2:4" s="395" customFormat="1" x14ac:dyDescent="0.2">
      <c r="B1955" s="480"/>
      <c r="C1955" s="480"/>
      <c r="D1955" s="480"/>
    </row>
    <row r="1956" spans="2:4" s="395" customFormat="1" x14ac:dyDescent="0.2">
      <c r="B1956" s="480"/>
      <c r="C1956" s="480"/>
      <c r="D1956" s="480"/>
    </row>
    <row r="1957" spans="2:4" s="395" customFormat="1" x14ac:dyDescent="0.2">
      <c r="B1957" s="480"/>
      <c r="C1957" s="480"/>
      <c r="D1957" s="480"/>
    </row>
    <row r="1958" spans="2:4" s="395" customFormat="1" x14ac:dyDescent="0.2">
      <c r="B1958" s="480"/>
      <c r="C1958" s="480"/>
      <c r="D1958" s="480"/>
    </row>
    <row r="1959" spans="2:4" s="395" customFormat="1" x14ac:dyDescent="0.2">
      <c r="B1959" s="480"/>
      <c r="C1959" s="480"/>
      <c r="D1959" s="480"/>
    </row>
    <row r="1960" spans="2:4" s="395" customFormat="1" x14ac:dyDescent="0.2">
      <c r="B1960" s="480"/>
      <c r="C1960" s="480"/>
      <c r="D1960" s="480"/>
    </row>
    <row r="1961" spans="2:4" s="395" customFormat="1" x14ac:dyDescent="0.2">
      <c r="B1961" s="480"/>
      <c r="C1961" s="480"/>
      <c r="D1961" s="480"/>
    </row>
    <row r="1962" spans="2:4" s="395" customFormat="1" x14ac:dyDescent="0.2">
      <c r="B1962" s="480"/>
      <c r="C1962" s="480"/>
      <c r="D1962" s="480"/>
    </row>
    <row r="1963" spans="2:4" s="395" customFormat="1" x14ac:dyDescent="0.2">
      <c r="B1963" s="480"/>
      <c r="C1963" s="480"/>
      <c r="D1963" s="480"/>
    </row>
    <row r="1964" spans="2:4" s="395" customFormat="1" x14ac:dyDescent="0.2">
      <c r="B1964" s="480"/>
      <c r="C1964" s="480"/>
      <c r="D1964" s="480"/>
    </row>
    <row r="1965" spans="2:4" s="395" customFormat="1" x14ac:dyDescent="0.2">
      <c r="B1965" s="480"/>
      <c r="C1965" s="480"/>
      <c r="D1965" s="480"/>
    </row>
    <row r="1966" spans="2:4" s="395" customFormat="1" x14ac:dyDescent="0.2">
      <c r="B1966" s="480"/>
      <c r="C1966" s="480"/>
      <c r="D1966" s="480"/>
    </row>
    <row r="1967" spans="2:4" s="395" customFormat="1" x14ac:dyDescent="0.2">
      <c r="B1967" s="480"/>
      <c r="C1967" s="480"/>
      <c r="D1967" s="480"/>
    </row>
    <row r="1968" spans="2:4" s="395" customFormat="1" x14ac:dyDescent="0.2">
      <c r="B1968" s="480"/>
      <c r="C1968" s="480"/>
      <c r="D1968" s="480"/>
    </row>
    <row r="1969" spans="2:4" s="395" customFormat="1" x14ac:dyDescent="0.2">
      <c r="B1969" s="480"/>
      <c r="C1969" s="480"/>
      <c r="D1969" s="480"/>
    </row>
    <row r="1970" spans="2:4" s="395" customFormat="1" x14ac:dyDescent="0.2">
      <c r="B1970" s="480"/>
      <c r="C1970" s="480"/>
      <c r="D1970" s="480"/>
    </row>
    <row r="1971" spans="2:4" s="395" customFormat="1" x14ac:dyDescent="0.2">
      <c r="B1971" s="480"/>
      <c r="C1971" s="480"/>
      <c r="D1971" s="480"/>
    </row>
    <row r="1972" spans="2:4" s="395" customFormat="1" x14ac:dyDescent="0.2">
      <c r="B1972" s="480"/>
      <c r="C1972" s="480"/>
      <c r="D1972" s="480"/>
    </row>
    <row r="1973" spans="2:4" s="395" customFormat="1" x14ac:dyDescent="0.2">
      <c r="B1973" s="480"/>
      <c r="C1973" s="480"/>
      <c r="D1973" s="480"/>
    </row>
    <row r="1974" spans="2:4" s="395" customFormat="1" x14ac:dyDescent="0.2">
      <c r="B1974" s="480"/>
      <c r="C1974" s="480"/>
      <c r="D1974" s="480"/>
    </row>
    <row r="1975" spans="2:4" s="395" customFormat="1" x14ac:dyDescent="0.2">
      <c r="B1975" s="480"/>
      <c r="C1975" s="480"/>
      <c r="D1975" s="480"/>
    </row>
    <row r="1976" spans="2:4" s="395" customFormat="1" x14ac:dyDescent="0.2">
      <c r="B1976" s="480"/>
      <c r="C1976" s="480"/>
      <c r="D1976" s="480"/>
    </row>
    <row r="1977" spans="2:4" s="395" customFormat="1" x14ac:dyDescent="0.2">
      <c r="B1977" s="480"/>
      <c r="C1977" s="480"/>
      <c r="D1977" s="480"/>
    </row>
    <row r="1978" spans="2:4" s="395" customFormat="1" x14ac:dyDescent="0.2">
      <c r="B1978" s="480"/>
      <c r="C1978" s="480"/>
      <c r="D1978" s="480"/>
    </row>
    <row r="1979" spans="2:4" s="395" customFormat="1" x14ac:dyDescent="0.2">
      <c r="B1979" s="480"/>
      <c r="C1979" s="480"/>
      <c r="D1979" s="480"/>
    </row>
    <row r="1980" spans="2:4" s="395" customFormat="1" x14ac:dyDescent="0.2">
      <c r="B1980" s="480"/>
      <c r="C1980" s="480"/>
      <c r="D1980" s="480"/>
    </row>
    <row r="1981" spans="2:4" s="395" customFormat="1" x14ac:dyDescent="0.2">
      <c r="B1981" s="480"/>
      <c r="C1981" s="480"/>
      <c r="D1981" s="480"/>
    </row>
    <row r="1982" spans="2:4" s="395" customFormat="1" x14ac:dyDescent="0.2">
      <c r="B1982" s="480"/>
      <c r="C1982" s="480"/>
      <c r="D1982" s="480"/>
    </row>
    <row r="1983" spans="2:4" s="395" customFormat="1" x14ac:dyDescent="0.2">
      <c r="B1983" s="480"/>
      <c r="C1983" s="480"/>
      <c r="D1983" s="480"/>
    </row>
    <row r="1984" spans="2:4" s="395" customFormat="1" x14ac:dyDescent="0.2">
      <c r="B1984" s="480"/>
      <c r="C1984" s="480"/>
      <c r="D1984" s="480"/>
    </row>
    <row r="1985" spans="2:4" s="395" customFormat="1" x14ac:dyDescent="0.2">
      <c r="B1985" s="480"/>
      <c r="C1985" s="480"/>
      <c r="D1985" s="480"/>
    </row>
    <row r="1986" spans="2:4" s="395" customFormat="1" x14ac:dyDescent="0.2">
      <c r="B1986" s="480"/>
      <c r="C1986" s="480"/>
      <c r="D1986" s="480"/>
    </row>
    <row r="1987" spans="2:4" s="395" customFormat="1" x14ac:dyDescent="0.2">
      <c r="B1987" s="480"/>
      <c r="C1987" s="480"/>
      <c r="D1987" s="480"/>
    </row>
    <row r="1988" spans="2:4" s="395" customFormat="1" x14ac:dyDescent="0.2">
      <c r="B1988" s="480"/>
      <c r="C1988" s="480"/>
      <c r="D1988" s="480"/>
    </row>
    <row r="1989" spans="2:4" s="395" customFormat="1" x14ac:dyDescent="0.2">
      <c r="B1989" s="480"/>
      <c r="C1989" s="480"/>
      <c r="D1989" s="480"/>
    </row>
    <row r="1990" spans="2:4" s="395" customFormat="1" x14ac:dyDescent="0.2">
      <c r="B1990" s="480"/>
      <c r="C1990" s="480"/>
      <c r="D1990" s="480"/>
    </row>
    <row r="1991" spans="2:4" s="395" customFormat="1" x14ac:dyDescent="0.2">
      <c r="B1991" s="480"/>
      <c r="C1991" s="480"/>
      <c r="D1991" s="480"/>
    </row>
    <row r="1992" spans="2:4" s="395" customFormat="1" x14ac:dyDescent="0.2">
      <c r="B1992" s="480"/>
      <c r="C1992" s="480"/>
      <c r="D1992" s="480"/>
    </row>
    <row r="1993" spans="2:4" s="395" customFormat="1" x14ac:dyDescent="0.2">
      <c r="B1993" s="480"/>
      <c r="C1993" s="480"/>
      <c r="D1993" s="480"/>
    </row>
    <row r="1994" spans="2:4" s="395" customFormat="1" x14ac:dyDescent="0.2">
      <c r="B1994" s="480"/>
      <c r="C1994" s="480"/>
      <c r="D1994" s="480"/>
    </row>
    <row r="1995" spans="2:4" s="395" customFormat="1" x14ac:dyDescent="0.2">
      <c r="B1995" s="480"/>
      <c r="C1995" s="480"/>
      <c r="D1995" s="480"/>
    </row>
    <row r="1996" spans="2:4" s="395" customFormat="1" x14ac:dyDescent="0.2">
      <c r="B1996" s="480"/>
      <c r="C1996" s="480"/>
      <c r="D1996" s="480"/>
    </row>
    <row r="1997" spans="2:4" s="395" customFormat="1" x14ac:dyDescent="0.2">
      <c r="B1997" s="480"/>
      <c r="C1997" s="480"/>
      <c r="D1997" s="480"/>
    </row>
    <row r="1998" spans="2:4" s="395" customFormat="1" x14ac:dyDescent="0.2">
      <c r="B1998" s="480"/>
      <c r="C1998" s="480"/>
      <c r="D1998" s="480"/>
    </row>
    <row r="1999" spans="2:4" s="395" customFormat="1" x14ac:dyDescent="0.2">
      <c r="B1999" s="480"/>
      <c r="C1999" s="480"/>
      <c r="D1999" s="480"/>
    </row>
    <row r="2000" spans="2:4" s="395" customFormat="1" x14ac:dyDescent="0.2">
      <c r="B2000" s="480"/>
      <c r="C2000" s="480"/>
      <c r="D2000" s="480"/>
    </row>
    <row r="2001" spans="2:4" s="395" customFormat="1" x14ac:dyDescent="0.2">
      <c r="B2001" s="480"/>
      <c r="C2001" s="480"/>
      <c r="D2001" s="480"/>
    </row>
    <row r="2002" spans="2:4" s="395" customFormat="1" x14ac:dyDescent="0.2">
      <c r="B2002" s="480"/>
      <c r="C2002" s="480"/>
      <c r="D2002" s="480"/>
    </row>
    <row r="2003" spans="2:4" s="395" customFormat="1" x14ac:dyDescent="0.2">
      <c r="B2003" s="480"/>
      <c r="C2003" s="480"/>
      <c r="D2003" s="480"/>
    </row>
    <row r="2004" spans="2:4" s="395" customFormat="1" x14ac:dyDescent="0.2">
      <c r="B2004" s="480"/>
      <c r="C2004" s="480"/>
      <c r="D2004" s="480"/>
    </row>
    <row r="2005" spans="2:4" s="395" customFormat="1" x14ac:dyDescent="0.2">
      <c r="B2005" s="480"/>
      <c r="C2005" s="480"/>
      <c r="D2005" s="480"/>
    </row>
    <row r="2006" spans="2:4" s="395" customFormat="1" x14ac:dyDescent="0.2">
      <c r="B2006" s="480"/>
      <c r="C2006" s="480"/>
      <c r="D2006" s="480"/>
    </row>
    <row r="2007" spans="2:4" s="395" customFormat="1" x14ac:dyDescent="0.2">
      <c r="B2007" s="480"/>
      <c r="C2007" s="480"/>
      <c r="D2007" s="480"/>
    </row>
    <row r="2008" spans="2:4" s="395" customFormat="1" x14ac:dyDescent="0.2">
      <c r="B2008" s="480"/>
      <c r="C2008" s="480"/>
      <c r="D2008" s="480"/>
    </row>
    <row r="2009" spans="2:4" s="395" customFormat="1" x14ac:dyDescent="0.2">
      <c r="B2009" s="480"/>
      <c r="C2009" s="480"/>
      <c r="D2009" s="480"/>
    </row>
    <row r="2010" spans="2:4" s="395" customFormat="1" x14ac:dyDescent="0.2">
      <c r="B2010" s="480"/>
      <c r="C2010" s="480"/>
      <c r="D2010" s="480"/>
    </row>
    <row r="2011" spans="2:4" s="395" customFormat="1" x14ac:dyDescent="0.2">
      <c r="B2011" s="480"/>
      <c r="C2011" s="480"/>
      <c r="D2011" s="480"/>
    </row>
    <row r="2012" spans="2:4" s="395" customFormat="1" x14ac:dyDescent="0.2">
      <c r="B2012" s="480"/>
      <c r="C2012" s="480"/>
      <c r="D2012" s="480"/>
    </row>
    <row r="2013" spans="2:4" s="395" customFormat="1" x14ac:dyDescent="0.2">
      <c r="B2013" s="480"/>
      <c r="C2013" s="480"/>
      <c r="D2013" s="480"/>
    </row>
    <row r="2014" spans="2:4" s="395" customFormat="1" x14ac:dyDescent="0.2">
      <c r="B2014" s="480"/>
      <c r="C2014" s="480"/>
      <c r="D2014" s="480"/>
    </row>
    <row r="2015" spans="2:4" s="395" customFormat="1" x14ac:dyDescent="0.2">
      <c r="B2015" s="480"/>
      <c r="C2015" s="480"/>
      <c r="D2015" s="480"/>
    </row>
    <row r="2016" spans="2:4" s="395" customFormat="1" x14ac:dyDescent="0.2">
      <c r="B2016" s="480"/>
      <c r="C2016" s="480"/>
      <c r="D2016" s="480"/>
    </row>
    <row r="2017" spans="2:4" s="395" customFormat="1" x14ac:dyDescent="0.2">
      <c r="B2017" s="480"/>
      <c r="C2017" s="480"/>
      <c r="D2017" s="480"/>
    </row>
    <row r="2018" spans="2:4" s="395" customFormat="1" x14ac:dyDescent="0.2">
      <c r="B2018" s="480"/>
      <c r="C2018" s="480"/>
      <c r="D2018" s="480"/>
    </row>
    <row r="2019" spans="2:4" s="395" customFormat="1" x14ac:dyDescent="0.2">
      <c r="B2019" s="480"/>
      <c r="C2019" s="480"/>
      <c r="D2019" s="480"/>
    </row>
    <row r="2020" spans="2:4" s="395" customFormat="1" x14ac:dyDescent="0.2">
      <c r="B2020" s="480"/>
      <c r="C2020" s="480"/>
      <c r="D2020" s="480"/>
    </row>
    <row r="2021" spans="2:4" s="395" customFormat="1" x14ac:dyDescent="0.2">
      <c r="B2021" s="480"/>
      <c r="C2021" s="480"/>
      <c r="D2021" s="480"/>
    </row>
    <row r="2022" spans="2:4" s="395" customFormat="1" x14ac:dyDescent="0.2">
      <c r="B2022" s="480"/>
      <c r="C2022" s="480"/>
      <c r="D2022" s="480"/>
    </row>
    <row r="2023" spans="2:4" s="395" customFormat="1" x14ac:dyDescent="0.2">
      <c r="B2023" s="480"/>
      <c r="C2023" s="480"/>
      <c r="D2023" s="480"/>
    </row>
    <row r="2024" spans="2:4" s="395" customFormat="1" x14ac:dyDescent="0.2">
      <c r="B2024" s="480"/>
      <c r="C2024" s="480"/>
      <c r="D2024" s="480"/>
    </row>
    <row r="2025" spans="2:4" s="395" customFormat="1" x14ac:dyDescent="0.2">
      <c r="B2025" s="480"/>
      <c r="C2025" s="480"/>
      <c r="D2025" s="480"/>
    </row>
    <row r="2026" spans="2:4" s="395" customFormat="1" x14ac:dyDescent="0.2">
      <c r="B2026" s="480"/>
      <c r="C2026" s="480"/>
      <c r="D2026" s="480"/>
    </row>
    <row r="2027" spans="2:4" s="395" customFormat="1" x14ac:dyDescent="0.2">
      <c r="B2027" s="480"/>
      <c r="C2027" s="480"/>
      <c r="D2027" s="480"/>
    </row>
    <row r="2028" spans="2:4" s="395" customFormat="1" x14ac:dyDescent="0.2">
      <c r="B2028" s="480"/>
      <c r="C2028" s="480"/>
      <c r="D2028" s="480"/>
    </row>
    <row r="2029" spans="2:4" s="395" customFormat="1" x14ac:dyDescent="0.2">
      <c r="B2029" s="480"/>
      <c r="C2029" s="480"/>
      <c r="D2029" s="480"/>
    </row>
    <row r="2030" spans="2:4" s="395" customFormat="1" x14ac:dyDescent="0.2">
      <c r="B2030" s="480"/>
      <c r="C2030" s="480"/>
      <c r="D2030" s="480"/>
    </row>
    <row r="2031" spans="2:4" s="395" customFormat="1" x14ac:dyDescent="0.2">
      <c r="B2031" s="480"/>
      <c r="C2031" s="480"/>
      <c r="D2031" s="480"/>
    </row>
    <row r="2032" spans="2:4" s="395" customFormat="1" x14ac:dyDescent="0.2">
      <c r="B2032" s="480"/>
      <c r="C2032" s="480"/>
      <c r="D2032" s="480"/>
    </row>
    <row r="2033" spans="2:4" s="395" customFormat="1" x14ac:dyDescent="0.2">
      <c r="B2033" s="480"/>
      <c r="C2033" s="480"/>
      <c r="D2033" s="480"/>
    </row>
    <row r="2034" spans="2:4" s="395" customFormat="1" x14ac:dyDescent="0.2">
      <c r="B2034" s="480"/>
      <c r="C2034" s="480"/>
      <c r="D2034" s="480"/>
    </row>
    <row r="2035" spans="2:4" s="395" customFormat="1" x14ac:dyDescent="0.2">
      <c r="B2035" s="480"/>
      <c r="C2035" s="480"/>
      <c r="D2035" s="480"/>
    </row>
    <row r="2036" spans="2:4" s="395" customFormat="1" x14ac:dyDescent="0.2">
      <c r="B2036" s="480"/>
      <c r="C2036" s="480"/>
      <c r="D2036" s="480"/>
    </row>
    <row r="2037" spans="2:4" s="395" customFormat="1" x14ac:dyDescent="0.2">
      <c r="B2037" s="480"/>
      <c r="C2037" s="480"/>
      <c r="D2037" s="480"/>
    </row>
    <row r="2038" spans="2:4" s="395" customFormat="1" x14ac:dyDescent="0.2">
      <c r="B2038" s="480"/>
      <c r="C2038" s="480"/>
      <c r="D2038" s="480"/>
    </row>
    <row r="2039" spans="2:4" s="395" customFormat="1" x14ac:dyDescent="0.2">
      <c r="B2039" s="480"/>
      <c r="C2039" s="480"/>
      <c r="D2039" s="480"/>
    </row>
    <row r="2040" spans="2:4" s="395" customFormat="1" x14ac:dyDescent="0.2">
      <c r="B2040" s="480"/>
      <c r="C2040" s="480"/>
      <c r="D2040" s="480"/>
    </row>
    <row r="2041" spans="2:4" s="395" customFormat="1" x14ac:dyDescent="0.2">
      <c r="B2041" s="480"/>
      <c r="C2041" s="480"/>
      <c r="D2041" s="480"/>
    </row>
    <row r="2042" spans="2:4" s="395" customFormat="1" x14ac:dyDescent="0.2">
      <c r="B2042" s="480"/>
      <c r="C2042" s="480"/>
      <c r="D2042" s="480"/>
    </row>
    <row r="2043" spans="2:4" s="395" customFormat="1" x14ac:dyDescent="0.2">
      <c r="B2043" s="480"/>
      <c r="C2043" s="480"/>
      <c r="D2043" s="480"/>
    </row>
    <row r="2044" spans="2:4" s="395" customFormat="1" x14ac:dyDescent="0.2">
      <c r="B2044" s="480"/>
      <c r="C2044" s="480"/>
      <c r="D2044" s="480"/>
    </row>
    <row r="2045" spans="2:4" s="395" customFormat="1" x14ac:dyDescent="0.2">
      <c r="B2045" s="480"/>
      <c r="C2045" s="480"/>
      <c r="D2045" s="480"/>
    </row>
    <row r="2046" spans="2:4" s="395" customFormat="1" x14ac:dyDescent="0.2">
      <c r="B2046" s="480"/>
      <c r="C2046" s="480"/>
      <c r="D2046" s="480"/>
    </row>
    <row r="2047" spans="2:4" s="395" customFormat="1" x14ac:dyDescent="0.2">
      <c r="B2047" s="480"/>
      <c r="C2047" s="480"/>
      <c r="D2047" s="480"/>
    </row>
    <row r="2048" spans="2:4" s="395" customFormat="1" x14ac:dyDescent="0.2">
      <c r="B2048" s="480"/>
      <c r="C2048" s="480"/>
      <c r="D2048" s="480"/>
    </row>
    <row r="2049" spans="2:4" s="395" customFormat="1" x14ac:dyDescent="0.2">
      <c r="B2049" s="480"/>
      <c r="C2049" s="480"/>
      <c r="D2049" s="480"/>
    </row>
    <row r="2050" spans="2:4" s="395" customFormat="1" x14ac:dyDescent="0.2">
      <c r="B2050" s="480"/>
      <c r="C2050" s="480"/>
      <c r="D2050" s="480"/>
    </row>
    <row r="2051" spans="2:4" s="395" customFormat="1" x14ac:dyDescent="0.2">
      <c r="B2051" s="480"/>
      <c r="C2051" s="480"/>
      <c r="D2051" s="480"/>
    </row>
    <row r="2052" spans="2:4" s="395" customFormat="1" x14ac:dyDescent="0.2">
      <c r="B2052" s="480"/>
      <c r="C2052" s="480"/>
      <c r="D2052" s="480"/>
    </row>
    <row r="2053" spans="2:4" s="395" customFormat="1" x14ac:dyDescent="0.2">
      <c r="B2053" s="480"/>
      <c r="C2053" s="480"/>
      <c r="D2053" s="480"/>
    </row>
    <row r="2054" spans="2:4" s="395" customFormat="1" x14ac:dyDescent="0.2">
      <c r="B2054" s="480"/>
      <c r="C2054" s="480"/>
      <c r="D2054" s="480"/>
    </row>
    <row r="2055" spans="2:4" s="395" customFormat="1" x14ac:dyDescent="0.2">
      <c r="B2055" s="480"/>
      <c r="C2055" s="480"/>
      <c r="D2055" s="480"/>
    </row>
    <row r="2056" spans="2:4" s="395" customFormat="1" x14ac:dyDescent="0.2">
      <c r="B2056" s="480"/>
      <c r="C2056" s="480"/>
      <c r="D2056" s="480"/>
    </row>
    <row r="2057" spans="2:4" s="395" customFormat="1" x14ac:dyDescent="0.2">
      <c r="B2057" s="480"/>
      <c r="C2057" s="480"/>
      <c r="D2057" s="480"/>
    </row>
    <row r="2058" spans="2:4" s="395" customFormat="1" x14ac:dyDescent="0.2">
      <c r="B2058" s="480"/>
      <c r="C2058" s="480"/>
      <c r="D2058" s="480"/>
    </row>
    <row r="2059" spans="2:4" s="395" customFormat="1" x14ac:dyDescent="0.2">
      <c r="B2059" s="480"/>
      <c r="C2059" s="480"/>
      <c r="D2059" s="480"/>
    </row>
    <row r="2060" spans="2:4" s="395" customFormat="1" x14ac:dyDescent="0.2">
      <c r="B2060" s="480"/>
      <c r="C2060" s="480"/>
      <c r="D2060" s="480"/>
    </row>
    <row r="2061" spans="2:4" s="395" customFormat="1" x14ac:dyDescent="0.2">
      <c r="B2061" s="480"/>
      <c r="C2061" s="480"/>
      <c r="D2061" s="480"/>
    </row>
    <row r="2062" spans="2:4" s="395" customFormat="1" x14ac:dyDescent="0.2">
      <c r="B2062" s="480"/>
      <c r="C2062" s="480"/>
      <c r="D2062" s="480"/>
    </row>
    <row r="2063" spans="2:4" s="395" customFormat="1" x14ac:dyDescent="0.2">
      <c r="B2063" s="480"/>
      <c r="C2063" s="480"/>
      <c r="D2063" s="480"/>
    </row>
    <row r="2064" spans="2:4" s="395" customFormat="1" x14ac:dyDescent="0.2">
      <c r="B2064" s="480"/>
      <c r="C2064" s="480"/>
      <c r="D2064" s="480"/>
    </row>
    <row r="2065" spans="2:4" s="395" customFormat="1" x14ac:dyDescent="0.2">
      <c r="B2065" s="480"/>
      <c r="C2065" s="480"/>
      <c r="D2065" s="480"/>
    </row>
    <row r="2066" spans="2:4" s="395" customFormat="1" x14ac:dyDescent="0.2">
      <c r="B2066" s="480"/>
      <c r="C2066" s="480"/>
      <c r="D2066" s="480"/>
    </row>
    <row r="2067" spans="2:4" s="395" customFormat="1" x14ac:dyDescent="0.2">
      <c r="B2067" s="480"/>
      <c r="C2067" s="480"/>
      <c r="D2067" s="480"/>
    </row>
    <row r="2068" spans="2:4" s="395" customFormat="1" x14ac:dyDescent="0.2">
      <c r="B2068" s="480"/>
      <c r="C2068" s="480"/>
      <c r="D2068" s="480"/>
    </row>
    <row r="2069" spans="2:4" s="395" customFormat="1" x14ac:dyDescent="0.2">
      <c r="B2069" s="480"/>
      <c r="C2069" s="480"/>
      <c r="D2069" s="480"/>
    </row>
    <row r="2070" spans="2:4" s="395" customFormat="1" x14ac:dyDescent="0.2">
      <c r="B2070" s="480"/>
      <c r="C2070" s="480"/>
      <c r="D2070" s="480"/>
    </row>
    <row r="2071" spans="2:4" s="395" customFormat="1" x14ac:dyDescent="0.2">
      <c r="B2071" s="480"/>
      <c r="C2071" s="480"/>
      <c r="D2071" s="480"/>
    </row>
    <row r="2072" spans="2:4" s="395" customFormat="1" x14ac:dyDescent="0.2">
      <c r="B2072" s="480"/>
      <c r="C2072" s="480"/>
      <c r="D2072" s="480"/>
    </row>
    <row r="2073" spans="2:4" s="395" customFormat="1" x14ac:dyDescent="0.2">
      <c r="B2073" s="480"/>
      <c r="C2073" s="480"/>
      <c r="D2073" s="480"/>
    </row>
    <row r="2074" spans="2:4" s="395" customFormat="1" x14ac:dyDescent="0.2">
      <c r="B2074" s="480"/>
      <c r="C2074" s="480"/>
      <c r="D2074" s="480"/>
    </row>
    <row r="2075" spans="2:4" s="395" customFormat="1" x14ac:dyDescent="0.2">
      <c r="B2075" s="480"/>
      <c r="C2075" s="480"/>
      <c r="D2075" s="480"/>
    </row>
    <row r="2076" spans="2:4" s="395" customFormat="1" x14ac:dyDescent="0.2">
      <c r="B2076" s="480"/>
      <c r="C2076" s="480"/>
      <c r="D2076" s="480"/>
    </row>
    <row r="2077" spans="2:4" s="395" customFormat="1" x14ac:dyDescent="0.2">
      <c r="B2077" s="480"/>
      <c r="C2077" s="480"/>
      <c r="D2077" s="480"/>
    </row>
    <row r="2078" spans="2:4" s="395" customFormat="1" x14ac:dyDescent="0.2">
      <c r="B2078" s="480"/>
      <c r="C2078" s="480"/>
      <c r="D2078" s="480"/>
    </row>
    <row r="2079" spans="2:4" s="395" customFormat="1" x14ac:dyDescent="0.2">
      <c r="B2079" s="480"/>
      <c r="C2079" s="480"/>
      <c r="D2079" s="480"/>
    </row>
    <row r="2080" spans="2:4" s="395" customFormat="1" x14ac:dyDescent="0.2">
      <c r="B2080" s="480"/>
      <c r="C2080" s="480"/>
      <c r="D2080" s="480"/>
    </row>
    <row r="2081" spans="2:4" s="395" customFormat="1" x14ac:dyDescent="0.2">
      <c r="B2081" s="480"/>
      <c r="C2081" s="480"/>
      <c r="D2081" s="480"/>
    </row>
    <row r="2082" spans="2:4" s="395" customFormat="1" x14ac:dyDescent="0.2">
      <c r="B2082" s="480"/>
      <c r="C2082" s="480"/>
      <c r="D2082" s="480"/>
    </row>
    <row r="2083" spans="2:4" s="395" customFormat="1" x14ac:dyDescent="0.2">
      <c r="B2083" s="480"/>
      <c r="C2083" s="480"/>
      <c r="D2083" s="480"/>
    </row>
    <row r="2084" spans="2:4" s="395" customFormat="1" x14ac:dyDescent="0.2">
      <c r="B2084" s="480"/>
      <c r="C2084" s="480"/>
      <c r="D2084" s="480"/>
    </row>
    <row r="2085" spans="2:4" s="395" customFormat="1" x14ac:dyDescent="0.2">
      <c r="B2085" s="480"/>
      <c r="C2085" s="480"/>
      <c r="D2085" s="480"/>
    </row>
    <row r="2086" spans="2:4" s="395" customFormat="1" x14ac:dyDescent="0.2">
      <c r="B2086" s="480"/>
      <c r="C2086" s="480"/>
      <c r="D2086" s="480"/>
    </row>
    <row r="2087" spans="2:4" s="395" customFormat="1" x14ac:dyDescent="0.2">
      <c r="B2087" s="480"/>
      <c r="C2087" s="480"/>
      <c r="D2087" s="480"/>
    </row>
    <row r="2088" spans="2:4" s="395" customFormat="1" x14ac:dyDescent="0.2">
      <c r="B2088" s="480"/>
      <c r="C2088" s="480"/>
      <c r="D2088" s="480"/>
    </row>
    <row r="2089" spans="2:4" s="395" customFormat="1" x14ac:dyDescent="0.2">
      <c r="B2089" s="480"/>
      <c r="C2089" s="480"/>
      <c r="D2089" s="480"/>
    </row>
    <row r="2090" spans="2:4" s="395" customFormat="1" x14ac:dyDescent="0.2">
      <c r="B2090" s="480"/>
      <c r="C2090" s="480"/>
      <c r="D2090" s="480"/>
    </row>
    <row r="2091" spans="2:4" s="395" customFormat="1" x14ac:dyDescent="0.2">
      <c r="B2091" s="480"/>
      <c r="C2091" s="480"/>
      <c r="D2091" s="480"/>
    </row>
    <row r="2092" spans="2:4" s="395" customFormat="1" x14ac:dyDescent="0.2">
      <c r="B2092" s="480"/>
      <c r="C2092" s="480"/>
      <c r="D2092" s="480"/>
    </row>
    <row r="2093" spans="2:4" s="395" customFormat="1" x14ac:dyDescent="0.2">
      <c r="B2093" s="480"/>
      <c r="C2093" s="480"/>
      <c r="D2093" s="480"/>
    </row>
    <row r="2094" spans="2:4" s="395" customFormat="1" x14ac:dyDescent="0.2">
      <c r="B2094" s="480"/>
      <c r="C2094" s="480"/>
      <c r="D2094" s="480"/>
    </row>
    <row r="2095" spans="2:4" s="395" customFormat="1" x14ac:dyDescent="0.2">
      <c r="B2095" s="480"/>
      <c r="C2095" s="480"/>
      <c r="D2095" s="480"/>
    </row>
    <row r="2096" spans="2:4" s="395" customFormat="1" x14ac:dyDescent="0.2">
      <c r="B2096" s="480"/>
      <c r="C2096" s="480"/>
      <c r="D2096" s="480"/>
    </row>
    <row r="2097" spans="2:4" s="395" customFormat="1" x14ac:dyDescent="0.2">
      <c r="B2097" s="480"/>
      <c r="C2097" s="480"/>
      <c r="D2097" s="480"/>
    </row>
    <row r="2098" spans="2:4" s="395" customFormat="1" x14ac:dyDescent="0.2">
      <c r="B2098" s="480"/>
      <c r="C2098" s="480"/>
      <c r="D2098" s="480"/>
    </row>
    <row r="2099" spans="2:4" s="395" customFormat="1" x14ac:dyDescent="0.2">
      <c r="B2099" s="480"/>
      <c r="C2099" s="480"/>
      <c r="D2099" s="480"/>
    </row>
    <row r="2100" spans="2:4" s="395" customFormat="1" x14ac:dyDescent="0.2">
      <c r="B2100" s="480"/>
      <c r="C2100" s="480"/>
      <c r="D2100" s="480"/>
    </row>
    <row r="2101" spans="2:4" s="395" customFormat="1" x14ac:dyDescent="0.2">
      <c r="B2101" s="480"/>
      <c r="C2101" s="480"/>
      <c r="D2101" s="480"/>
    </row>
    <row r="2102" spans="2:4" s="395" customFormat="1" x14ac:dyDescent="0.2">
      <c r="B2102" s="480"/>
      <c r="C2102" s="480"/>
      <c r="D2102" s="480"/>
    </row>
    <row r="2103" spans="2:4" s="395" customFormat="1" x14ac:dyDescent="0.2">
      <c r="B2103" s="480"/>
      <c r="C2103" s="480"/>
      <c r="D2103" s="480"/>
    </row>
    <row r="2104" spans="2:4" s="395" customFormat="1" x14ac:dyDescent="0.2">
      <c r="B2104" s="480"/>
      <c r="C2104" s="480"/>
      <c r="D2104" s="480"/>
    </row>
    <row r="2105" spans="2:4" s="395" customFormat="1" x14ac:dyDescent="0.2">
      <c r="B2105" s="480"/>
      <c r="C2105" s="480"/>
      <c r="D2105" s="480"/>
    </row>
    <row r="2106" spans="2:4" s="395" customFormat="1" x14ac:dyDescent="0.2">
      <c r="B2106" s="480"/>
      <c r="C2106" s="480"/>
      <c r="D2106" s="480"/>
    </row>
    <row r="2107" spans="2:4" s="395" customFormat="1" x14ac:dyDescent="0.2">
      <c r="B2107" s="480"/>
      <c r="C2107" s="480"/>
      <c r="D2107" s="480"/>
    </row>
    <row r="2108" spans="2:4" s="395" customFormat="1" x14ac:dyDescent="0.2">
      <c r="B2108" s="480"/>
      <c r="C2108" s="480"/>
      <c r="D2108" s="480"/>
    </row>
    <row r="2109" spans="2:4" s="395" customFormat="1" x14ac:dyDescent="0.2">
      <c r="B2109" s="480"/>
      <c r="C2109" s="480"/>
      <c r="D2109" s="480"/>
    </row>
    <row r="2110" spans="2:4" s="395" customFormat="1" x14ac:dyDescent="0.2">
      <c r="B2110" s="480"/>
      <c r="C2110" s="480"/>
      <c r="D2110" s="480"/>
    </row>
    <row r="2111" spans="2:4" s="395" customFormat="1" x14ac:dyDescent="0.2">
      <c r="B2111" s="480"/>
      <c r="C2111" s="480"/>
      <c r="D2111" s="480"/>
    </row>
    <row r="2112" spans="2:4" s="395" customFormat="1" x14ac:dyDescent="0.2">
      <c r="B2112" s="480"/>
      <c r="C2112" s="480"/>
      <c r="D2112" s="480"/>
    </row>
    <row r="2113" spans="2:4" s="395" customFormat="1" x14ac:dyDescent="0.2">
      <c r="B2113" s="480"/>
      <c r="C2113" s="480"/>
      <c r="D2113" s="480"/>
    </row>
    <row r="2114" spans="2:4" s="395" customFormat="1" x14ac:dyDescent="0.2">
      <c r="B2114" s="480"/>
      <c r="C2114" s="480"/>
      <c r="D2114" s="480"/>
    </row>
    <row r="2115" spans="2:4" s="395" customFormat="1" x14ac:dyDescent="0.2">
      <c r="B2115" s="480"/>
      <c r="C2115" s="480"/>
      <c r="D2115" s="480"/>
    </row>
    <row r="2116" spans="2:4" s="395" customFormat="1" x14ac:dyDescent="0.2">
      <c r="B2116" s="480"/>
      <c r="C2116" s="480"/>
      <c r="D2116" s="480"/>
    </row>
    <row r="2117" spans="2:4" s="395" customFormat="1" x14ac:dyDescent="0.2">
      <c r="B2117" s="480"/>
      <c r="C2117" s="480"/>
      <c r="D2117" s="480"/>
    </row>
    <row r="2118" spans="2:4" s="395" customFormat="1" x14ac:dyDescent="0.2">
      <c r="B2118" s="480"/>
      <c r="C2118" s="480"/>
      <c r="D2118" s="480"/>
    </row>
    <row r="2119" spans="2:4" s="395" customFormat="1" x14ac:dyDescent="0.2">
      <c r="B2119" s="480"/>
      <c r="C2119" s="480"/>
      <c r="D2119" s="480"/>
    </row>
    <row r="2120" spans="2:4" s="395" customFormat="1" x14ac:dyDescent="0.2">
      <c r="B2120" s="480"/>
      <c r="C2120" s="480"/>
      <c r="D2120" s="480"/>
    </row>
    <row r="2121" spans="2:4" s="395" customFormat="1" x14ac:dyDescent="0.2">
      <c r="B2121" s="480"/>
      <c r="C2121" s="480"/>
      <c r="D2121" s="480"/>
    </row>
    <row r="2122" spans="2:4" s="395" customFormat="1" x14ac:dyDescent="0.2">
      <c r="B2122" s="480"/>
      <c r="C2122" s="480"/>
      <c r="D2122" s="480"/>
    </row>
    <row r="2123" spans="2:4" s="395" customFormat="1" x14ac:dyDescent="0.2">
      <c r="B2123" s="480"/>
      <c r="C2123" s="480"/>
      <c r="D2123" s="480"/>
    </row>
    <row r="2124" spans="2:4" s="395" customFormat="1" x14ac:dyDescent="0.2">
      <c r="B2124" s="480"/>
      <c r="C2124" s="480"/>
      <c r="D2124" s="480"/>
    </row>
    <row r="2125" spans="2:4" s="395" customFormat="1" x14ac:dyDescent="0.2">
      <c r="B2125" s="480"/>
      <c r="C2125" s="480"/>
      <c r="D2125" s="480"/>
    </row>
    <row r="2126" spans="2:4" s="395" customFormat="1" x14ac:dyDescent="0.2">
      <c r="B2126" s="480"/>
      <c r="C2126" s="480"/>
      <c r="D2126" s="480"/>
    </row>
    <row r="2127" spans="2:4" s="395" customFormat="1" x14ac:dyDescent="0.2">
      <c r="B2127" s="480"/>
      <c r="C2127" s="480"/>
      <c r="D2127" s="480"/>
    </row>
    <row r="2128" spans="2:4" s="395" customFormat="1" x14ac:dyDescent="0.2">
      <c r="B2128" s="480"/>
      <c r="C2128" s="480"/>
      <c r="D2128" s="480"/>
    </row>
    <row r="2129" spans="2:4" s="395" customFormat="1" x14ac:dyDescent="0.2">
      <c r="B2129" s="480"/>
      <c r="C2129" s="480"/>
      <c r="D2129" s="480"/>
    </row>
    <row r="2130" spans="2:4" s="395" customFormat="1" x14ac:dyDescent="0.2">
      <c r="B2130" s="480"/>
      <c r="C2130" s="480"/>
      <c r="D2130" s="480"/>
    </row>
    <row r="2131" spans="2:4" s="395" customFormat="1" x14ac:dyDescent="0.2">
      <c r="B2131" s="480"/>
      <c r="C2131" s="480"/>
      <c r="D2131" s="480"/>
    </row>
    <row r="2132" spans="2:4" s="395" customFormat="1" x14ac:dyDescent="0.2">
      <c r="B2132" s="480"/>
      <c r="C2132" s="480"/>
      <c r="D2132" s="480"/>
    </row>
    <row r="2133" spans="2:4" s="395" customFormat="1" x14ac:dyDescent="0.2">
      <c r="B2133" s="480"/>
      <c r="C2133" s="480"/>
      <c r="D2133" s="480"/>
    </row>
    <row r="2134" spans="2:4" s="395" customFormat="1" x14ac:dyDescent="0.2">
      <c r="B2134" s="480"/>
      <c r="C2134" s="480"/>
      <c r="D2134" s="480"/>
    </row>
    <row r="2135" spans="2:4" s="395" customFormat="1" x14ac:dyDescent="0.2">
      <c r="B2135" s="480"/>
      <c r="C2135" s="480"/>
      <c r="D2135" s="480"/>
    </row>
    <row r="2136" spans="2:4" s="395" customFormat="1" x14ac:dyDescent="0.2">
      <c r="B2136" s="480"/>
      <c r="C2136" s="480"/>
      <c r="D2136" s="480"/>
    </row>
    <row r="2137" spans="2:4" s="395" customFormat="1" x14ac:dyDescent="0.2">
      <c r="B2137" s="480"/>
      <c r="C2137" s="480"/>
      <c r="D2137" s="480"/>
    </row>
    <row r="2138" spans="2:4" s="395" customFormat="1" x14ac:dyDescent="0.2">
      <c r="B2138" s="480"/>
      <c r="C2138" s="480"/>
      <c r="D2138" s="480"/>
    </row>
    <row r="2139" spans="2:4" s="395" customFormat="1" x14ac:dyDescent="0.2">
      <c r="B2139" s="480"/>
      <c r="C2139" s="480"/>
      <c r="D2139" s="480"/>
    </row>
    <row r="2140" spans="2:4" s="395" customFormat="1" x14ac:dyDescent="0.2">
      <c r="B2140" s="480"/>
      <c r="C2140" s="480"/>
      <c r="D2140" s="480"/>
    </row>
    <row r="2141" spans="2:4" s="395" customFormat="1" x14ac:dyDescent="0.2">
      <c r="B2141" s="480"/>
      <c r="C2141" s="480"/>
      <c r="D2141" s="480"/>
    </row>
    <row r="2142" spans="2:4" s="395" customFormat="1" x14ac:dyDescent="0.2">
      <c r="B2142" s="480"/>
      <c r="C2142" s="480"/>
      <c r="D2142" s="480"/>
    </row>
    <row r="2143" spans="2:4" s="395" customFormat="1" x14ac:dyDescent="0.2">
      <c r="B2143" s="480"/>
      <c r="C2143" s="480"/>
      <c r="D2143" s="480"/>
    </row>
    <row r="2144" spans="2:4" s="395" customFormat="1" x14ac:dyDescent="0.2">
      <c r="B2144" s="480"/>
      <c r="C2144" s="480"/>
      <c r="D2144" s="480"/>
    </row>
    <row r="2145" spans="2:4" s="395" customFormat="1" x14ac:dyDescent="0.2">
      <c r="B2145" s="480"/>
      <c r="C2145" s="480"/>
      <c r="D2145" s="480"/>
    </row>
    <row r="2146" spans="2:4" s="395" customFormat="1" x14ac:dyDescent="0.2">
      <c r="B2146" s="480"/>
      <c r="C2146" s="480"/>
      <c r="D2146" s="480"/>
    </row>
    <row r="2147" spans="2:4" s="395" customFormat="1" x14ac:dyDescent="0.2">
      <c r="B2147" s="480"/>
      <c r="C2147" s="480"/>
      <c r="D2147" s="480"/>
    </row>
    <row r="2148" spans="2:4" s="395" customFormat="1" x14ac:dyDescent="0.2">
      <c r="B2148" s="480"/>
      <c r="C2148" s="480"/>
      <c r="D2148" s="480"/>
    </row>
    <row r="2149" spans="2:4" s="395" customFormat="1" x14ac:dyDescent="0.2">
      <c r="B2149" s="480"/>
      <c r="C2149" s="480"/>
      <c r="D2149" s="480"/>
    </row>
    <row r="2150" spans="2:4" s="395" customFormat="1" x14ac:dyDescent="0.2">
      <c r="B2150" s="480"/>
      <c r="C2150" s="480"/>
      <c r="D2150" s="480"/>
    </row>
    <row r="2151" spans="2:4" s="395" customFormat="1" x14ac:dyDescent="0.2">
      <c r="B2151" s="480"/>
      <c r="C2151" s="480"/>
      <c r="D2151" s="480"/>
    </row>
    <row r="2152" spans="2:4" s="395" customFormat="1" x14ac:dyDescent="0.2">
      <c r="B2152" s="480"/>
      <c r="C2152" s="480"/>
      <c r="D2152" s="480"/>
    </row>
    <row r="2153" spans="2:4" s="395" customFormat="1" x14ac:dyDescent="0.2">
      <c r="B2153" s="480"/>
      <c r="C2153" s="480"/>
      <c r="D2153" s="480"/>
    </row>
    <row r="2154" spans="2:4" s="395" customFormat="1" x14ac:dyDescent="0.2">
      <c r="B2154" s="480"/>
      <c r="C2154" s="480"/>
      <c r="D2154" s="480"/>
    </row>
    <row r="2155" spans="2:4" s="395" customFormat="1" x14ac:dyDescent="0.2">
      <c r="B2155" s="480"/>
      <c r="C2155" s="480"/>
      <c r="D2155" s="480"/>
    </row>
    <row r="2156" spans="2:4" s="395" customFormat="1" x14ac:dyDescent="0.2">
      <c r="B2156" s="480"/>
      <c r="C2156" s="480"/>
      <c r="D2156" s="480"/>
    </row>
    <row r="2157" spans="2:4" s="395" customFormat="1" x14ac:dyDescent="0.2">
      <c r="B2157" s="480"/>
      <c r="C2157" s="480"/>
      <c r="D2157" s="480"/>
    </row>
    <row r="2158" spans="2:4" s="395" customFormat="1" x14ac:dyDescent="0.2">
      <c r="B2158" s="480"/>
      <c r="C2158" s="480"/>
      <c r="D2158" s="480"/>
    </row>
    <row r="2159" spans="2:4" s="395" customFormat="1" x14ac:dyDescent="0.2">
      <c r="B2159" s="480"/>
      <c r="C2159" s="480"/>
      <c r="D2159" s="480"/>
    </row>
    <row r="2160" spans="2:4" s="395" customFormat="1" x14ac:dyDescent="0.2">
      <c r="B2160" s="480"/>
      <c r="C2160" s="480"/>
      <c r="D2160" s="480"/>
    </row>
    <row r="2161" spans="2:4" s="395" customFormat="1" x14ac:dyDescent="0.2">
      <c r="B2161" s="480"/>
      <c r="C2161" s="480"/>
      <c r="D2161" s="480"/>
    </row>
    <row r="2162" spans="2:4" s="395" customFormat="1" x14ac:dyDescent="0.2">
      <c r="B2162" s="480"/>
      <c r="C2162" s="480"/>
      <c r="D2162" s="480"/>
    </row>
    <row r="2163" spans="2:4" s="395" customFormat="1" x14ac:dyDescent="0.2">
      <c r="B2163" s="480"/>
      <c r="C2163" s="480"/>
      <c r="D2163" s="480"/>
    </row>
    <row r="2164" spans="2:4" s="395" customFormat="1" x14ac:dyDescent="0.2">
      <c r="B2164" s="480"/>
      <c r="C2164" s="480"/>
      <c r="D2164" s="480"/>
    </row>
    <row r="2165" spans="2:4" s="395" customFormat="1" x14ac:dyDescent="0.2">
      <c r="B2165" s="480"/>
      <c r="C2165" s="480"/>
      <c r="D2165" s="480"/>
    </row>
    <row r="2166" spans="2:4" s="395" customFormat="1" x14ac:dyDescent="0.2">
      <c r="B2166" s="480"/>
      <c r="C2166" s="480"/>
      <c r="D2166" s="480"/>
    </row>
    <row r="2167" spans="2:4" s="395" customFormat="1" x14ac:dyDescent="0.2">
      <c r="B2167" s="480"/>
      <c r="C2167" s="480"/>
      <c r="D2167" s="480"/>
    </row>
    <row r="2168" spans="2:4" s="395" customFormat="1" x14ac:dyDescent="0.2">
      <c r="B2168" s="480"/>
      <c r="C2168" s="480"/>
      <c r="D2168" s="480"/>
    </row>
    <row r="2169" spans="2:4" s="395" customFormat="1" x14ac:dyDescent="0.2">
      <c r="B2169" s="480"/>
      <c r="C2169" s="480"/>
      <c r="D2169" s="480"/>
    </row>
    <row r="2170" spans="2:4" s="395" customFormat="1" x14ac:dyDescent="0.2">
      <c r="B2170" s="480"/>
      <c r="C2170" s="480"/>
      <c r="D2170" s="480"/>
    </row>
    <row r="2171" spans="2:4" s="395" customFormat="1" x14ac:dyDescent="0.2">
      <c r="B2171" s="480"/>
      <c r="C2171" s="480"/>
      <c r="D2171" s="480"/>
    </row>
    <row r="2172" spans="2:4" s="395" customFormat="1" x14ac:dyDescent="0.2">
      <c r="B2172" s="480"/>
      <c r="C2172" s="480"/>
      <c r="D2172" s="480"/>
    </row>
    <row r="2173" spans="2:4" s="395" customFormat="1" x14ac:dyDescent="0.2">
      <c r="B2173" s="480"/>
      <c r="C2173" s="480"/>
      <c r="D2173" s="480"/>
    </row>
    <row r="2174" spans="2:4" s="395" customFormat="1" x14ac:dyDescent="0.2">
      <c r="B2174" s="480"/>
      <c r="C2174" s="480"/>
      <c r="D2174" s="480"/>
    </row>
    <row r="2175" spans="2:4" s="395" customFormat="1" x14ac:dyDescent="0.2">
      <c r="B2175" s="480"/>
      <c r="C2175" s="480"/>
      <c r="D2175" s="480"/>
    </row>
    <row r="2176" spans="2:4" s="395" customFormat="1" x14ac:dyDescent="0.2">
      <c r="B2176" s="480"/>
      <c r="C2176" s="480"/>
      <c r="D2176" s="480"/>
    </row>
    <row r="2177" spans="2:4" s="395" customFormat="1" x14ac:dyDescent="0.2">
      <c r="B2177" s="480"/>
      <c r="C2177" s="480"/>
      <c r="D2177" s="480"/>
    </row>
    <row r="2178" spans="2:4" s="395" customFormat="1" x14ac:dyDescent="0.2">
      <c r="B2178" s="480"/>
      <c r="C2178" s="480"/>
      <c r="D2178" s="480"/>
    </row>
    <row r="2179" spans="2:4" s="395" customFormat="1" x14ac:dyDescent="0.2">
      <c r="B2179" s="480"/>
      <c r="C2179" s="480"/>
      <c r="D2179" s="480"/>
    </row>
    <row r="2180" spans="2:4" s="395" customFormat="1" x14ac:dyDescent="0.2">
      <c r="B2180" s="480"/>
      <c r="C2180" s="480"/>
      <c r="D2180" s="480"/>
    </row>
    <row r="2181" spans="2:4" s="395" customFormat="1" x14ac:dyDescent="0.2">
      <c r="B2181" s="480"/>
      <c r="C2181" s="480"/>
      <c r="D2181" s="480"/>
    </row>
    <row r="2182" spans="2:4" s="395" customFormat="1" x14ac:dyDescent="0.2">
      <c r="B2182" s="480"/>
      <c r="C2182" s="480"/>
      <c r="D2182" s="480"/>
    </row>
    <row r="2183" spans="2:4" s="395" customFormat="1" x14ac:dyDescent="0.2">
      <c r="B2183" s="480"/>
      <c r="C2183" s="480"/>
      <c r="D2183" s="480"/>
    </row>
    <row r="2184" spans="2:4" s="395" customFormat="1" x14ac:dyDescent="0.2">
      <c r="B2184" s="480"/>
      <c r="C2184" s="480"/>
      <c r="D2184" s="480"/>
    </row>
    <row r="2185" spans="2:4" s="395" customFormat="1" x14ac:dyDescent="0.2">
      <c r="B2185" s="480"/>
      <c r="C2185" s="480"/>
      <c r="D2185" s="480"/>
    </row>
    <row r="2186" spans="2:4" s="395" customFormat="1" x14ac:dyDescent="0.2">
      <c r="B2186" s="480"/>
      <c r="C2186" s="480"/>
      <c r="D2186" s="480"/>
    </row>
    <row r="2187" spans="2:4" s="395" customFormat="1" x14ac:dyDescent="0.2">
      <c r="B2187" s="480"/>
      <c r="C2187" s="480"/>
      <c r="D2187" s="480"/>
    </row>
    <row r="2188" spans="2:4" s="395" customFormat="1" x14ac:dyDescent="0.2">
      <c r="B2188" s="480"/>
      <c r="C2188" s="480"/>
      <c r="D2188" s="480"/>
    </row>
    <row r="2189" spans="2:4" s="395" customFormat="1" x14ac:dyDescent="0.2">
      <c r="B2189" s="480"/>
      <c r="C2189" s="480"/>
      <c r="D2189" s="480"/>
    </row>
    <row r="2190" spans="2:4" s="395" customFormat="1" x14ac:dyDescent="0.2">
      <c r="B2190" s="480"/>
      <c r="C2190" s="480"/>
      <c r="D2190" s="480"/>
    </row>
    <row r="2191" spans="2:4" s="395" customFormat="1" x14ac:dyDescent="0.2">
      <c r="B2191" s="480"/>
      <c r="C2191" s="480"/>
      <c r="D2191" s="480"/>
    </row>
    <row r="2192" spans="2:4" s="395" customFormat="1" x14ac:dyDescent="0.2">
      <c r="B2192" s="480"/>
      <c r="C2192" s="480"/>
      <c r="D2192" s="480"/>
    </row>
    <row r="2193" spans="2:4" s="395" customFormat="1" x14ac:dyDescent="0.2">
      <c r="B2193" s="480"/>
      <c r="C2193" s="480"/>
      <c r="D2193" s="480"/>
    </row>
    <row r="2194" spans="2:4" s="395" customFormat="1" x14ac:dyDescent="0.2">
      <c r="B2194" s="480"/>
      <c r="C2194" s="480"/>
      <c r="D2194" s="480"/>
    </row>
    <row r="2195" spans="2:4" s="395" customFormat="1" x14ac:dyDescent="0.2">
      <c r="B2195" s="480"/>
      <c r="C2195" s="480"/>
      <c r="D2195" s="480"/>
    </row>
    <row r="2196" spans="2:4" s="395" customFormat="1" x14ac:dyDescent="0.2">
      <c r="B2196" s="480"/>
      <c r="C2196" s="480"/>
      <c r="D2196" s="480"/>
    </row>
    <row r="2197" spans="2:4" s="395" customFormat="1" x14ac:dyDescent="0.2">
      <c r="B2197" s="480"/>
      <c r="C2197" s="480"/>
      <c r="D2197" s="480"/>
    </row>
    <row r="2198" spans="2:4" s="395" customFormat="1" x14ac:dyDescent="0.2">
      <c r="B2198" s="480"/>
      <c r="C2198" s="480"/>
      <c r="D2198" s="480"/>
    </row>
    <row r="2199" spans="2:4" s="395" customFormat="1" x14ac:dyDescent="0.2">
      <c r="B2199" s="480"/>
      <c r="C2199" s="480"/>
      <c r="D2199" s="480"/>
    </row>
    <row r="2200" spans="2:4" s="395" customFormat="1" x14ac:dyDescent="0.2">
      <c r="B2200" s="480"/>
      <c r="C2200" s="480"/>
      <c r="D2200" s="480"/>
    </row>
    <row r="2201" spans="2:4" s="395" customFormat="1" x14ac:dyDescent="0.2">
      <c r="B2201" s="480"/>
      <c r="C2201" s="480"/>
      <c r="D2201" s="480"/>
    </row>
    <row r="2202" spans="2:4" s="395" customFormat="1" x14ac:dyDescent="0.2">
      <c r="B2202" s="480"/>
      <c r="C2202" s="480"/>
      <c r="D2202" s="480"/>
    </row>
    <row r="2203" spans="2:4" s="395" customFormat="1" x14ac:dyDescent="0.2">
      <c r="B2203" s="480"/>
      <c r="C2203" s="480"/>
      <c r="D2203" s="480"/>
    </row>
    <row r="2204" spans="2:4" s="395" customFormat="1" x14ac:dyDescent="0.2">
      <c r="B2204" s="480"/>
      <c r="C2204" s="480"/>
      <c r="D2204" s="480"/>
    </row>
    <row r="2205" spans="2:4" s="395" customFormat="1" x14ac:dyDescent="0.2">
      <c r="B2205" s="480"/>
      <c r="C2205" s="480"/>
      <c r="D2205" s="480"/>
    </row>
    <row r="2206" spans="2:4" s="395" customFormat="1" x14ac:dyDescent="0.2">
      <c r="B2206" s="480"/>
      <c r="C2206" s="480"/>
      <c r="D2206" s="480"/>
    </row>
    <row r="2207" spans="2:4" s="395" customFormat="1" x14ac:dyDescent="0.2">
      <c r="B2207" s="480"/>
      <c r="C2207" s="480"/>
      <c r="D2207" s="480"/>
    </row>
    <row r="2208" spans="2:4" s="395" customFormat="1" x14ac:dyDescent="0.2">
      <c r="B2208" s="480"/>
      <c r="C2208" s="480"/>
      <c r="D2208" s="480"/>
    </row>
    <row r="2209" spans="2:4" s="395" customFormat="1" x14ac:dyDescent="0.2">
      <c r="B2209" s="480"/>
      <c r="C2209" s="480"/>
      <c r="D2209" s="480"/>
    </row>
    <row r="2210" spans="2:4" s="395" customFormat="1" x14ac:dyDescent="0.2">
      <c r="B2210" s="480"/>
      <c r="C2210" s="480"/>
      <c r="D2210" s="480"/>
    </row>
    <row r="2211" spans="2:4" s="395" customFormat="1" x14ac:dyDescent="0.2">
      <c r="B2211" s="480"/>
      <c r="C2211" s="480"/>
      <c r="D2211" s="480"/>
    </row>
    <row r="2212" spans="2:4" s="395" customFormat="1" x14ac:dyDescent="0.2">
      <c r="B2212" s="480"/>
      <c r="C2212" s="480"/>
      <c r="D2212" s="480"/>
    </row>
    <row r="2213" spans="2:4" s="395" customFormat="1" x14ac:dyDescent="0.2">
      <c r="B2213" s="480"/>
      <c r="C2213" s="480"/>
      <c r="D2213" s="480"/>
    </row>
    <row r="2214" spans="2:4" s="395" customFormat="1" x14ac:dyDescent="0.2">
      <c r="B2214" s="480"/>
      <c r="C2214" s="480"/>
      <c r="D2214" s="480"/>
    </row>
    <row r="2215" spans="2:4" s="395" customFormat="1" x14ac:dyDescent="0.2">
      <c r="B2215" s="480"/>
      <c r="C2215" s="480"/>
      <c r="D2215" s="480"/>
    </row>
    <row r="2216" spans="2:4" s="395" customFormat="1" x14ac:dyDescent="0.2">
      <c r="B2216" s="480"/>
      <c r="C2216" s="480"/>
      <c r="D2216" s="480"/>
    </row>
    <row r="2217" spans="2:4" s="395" customFormat="1" x14ac:dyDescent="0.2">
      <c r="B2217" s="480"/>
      <c r="C2217" s="480"/>
      <c r="D2217" s="480"/>
    </row>
    <row r="2218" spans="2:4" s="395" customFormat="1" x14ac:dyDescent="0.2">
      <c r="B2218" s="480"/>
      <c r="C2218" s="480"/>
      <c r="D2218" s="480"/>
    </row>
    <row r="2219" spans="2:4" s="395" customFormat="1" x14ac:dyDescent="0.2">
      <c r="B2219" s="480"/>
      <c r="C2219" s="480"/>
      <c r="D2219" s="480"/>
    </row>
    <row r="2220" spans="2:4" s="395" customFormat="1" x14ac:dyDescent="0.2">
      <c r="B2220" s="480"/>
      <c r="C2220" s="480"/>
      <c r="D2220" s="480"/>
    </row>
    <row r="2221" spans="2:4" s="395" customFormat="1" x14ac:dyDescent="0.2">
      <c r="B2221" s="480"/>
      <c r="C2221" s="480"/>
      <c r="D2221" s="480"/>
    </row>
    <row r="2222" spans="2:4" s="395" customFormat="1" x14ac:dyDescent="0.2">
      <c r="B2222" s="480"/>
      <c r="C2222" s="480"/>
      <c r="D2222" s="480"/>
    </row>
    <row r="2223" spans="2:4" s="395" customFormat="1" x14ac:dyDescent="0.2">
      <c r="B2223" s="480"/>
      <c r="C2223" s="480"/>
      <c r="D2223" s="480"/>
    </row>
    <row r="2224" spans="2:4" s="395" customFormat="1" x14ac:dyDescent="0.2">
      <c r="B2224" s="480"/>
      <c r="C2224" s="480"/>
      <c r="D2224" s="480"/>
    </row>
    <row r="2225" spans="2:4" s="395" customFormat="1" x14ac:dyDescent="0.2">
      <c r="B2225" s="480"/>
      <c r="C2225" s="480"/>
      <c r="D2225" s="480"/>
    </row>
    <row r="2226" spans="2:4" s="395" customFormat="1" x14ac:dyDescent="0.2">
      <c r="B2226" s="480"/>
      <c r="C2226" s="480"/>
      <c r="D2226" s="480"/>
    </row>
    <row r="2227" spans="2:4" s="395" customFormat="1" x14ac:dyDescent="0.2">
      <c r="B2227" s="480"/>
      <c r="C2227" s="480"/>
      <c r="D2227" s="480"/>
    </row>
    <row r="2228" spans="2:4" s="395" customFormat="1" x14ac:dyDescent="0.2">
      <c r="B2228" s="480"/>
      <c r="C2228" s="480"/>
      <c r="D2228" s="480"/>
    </row>
    <row r="2229" spans="2:4" s="395" customFormat="1" x14ac:dyDescent="0.2">
      <c r="B2229" s="480"/>
      <c r="C2229" s="480"/>
      <c r="D2229" s="480"/>
    </row>
    <row r="2230" spans="2:4" s="395" customFormat="1" x14ac:dyDescent="0.2">
      <c r="B2230" s="480"/>
      <c r="C2230" s="480"/>
      <c r="D2230" s="480"/>
    </row>
    <row r="2231" spans="2:4" s="395" customFormat="1" x14ac:dyDescent="0.2">
      <c r="B2231" s="480"/>
      <c r="C2231" s="480"/>
      <c r="D2231" s="480"/>
    </row>
    <row r="2232" spans="2:4" s="395" customFormat="1" x14ac:dyDescent="0.2">
      <c r="B2232" s="480"/>
      <c r="C2232" s="480"/>
      <c r="D2232" s="480"/>
    </row>
    <row r="2233" spans="2:4" s="395" customFormat="1" x14ac:dyDescent="0.2">
      <c r="B2233" s="480"/>
      <c r="C2233" s="480"/>
      <c r="D2233" s="480"/>
    </row>
    <row r="2234" spans="2:4" s="395" customFormat="1" x14ac:dyDescent="0.2">
      <c r="B2234" s="480"/>
      <c r="C2234" s="480"/>
      <c r="D2234" s="480"/>
    </row>
    <row r="2235" spans="2:4" s="395" customFormat="1" x14ac:dyDescent="0.2">
      <c r="B2235" s="480"/>
      <c r="C2235" s="480"/>
      <c r="D2235" s="480"/>
    </row>
    <row r="2236" spans="2:4" s="395" customFormat="1" x14ac:dyDescent="0.2">
      <c r="B2236" s="480"/>
      <c r="C2236" s="480"/>
      <c r="D2236" s="480"/>
    </row>
    <row r="2237" spans="2:4" s="395" customFormat="1" x14ac:dyDescent="0.2">
      <c r="B2237" s="480"/>
      <c r="C2237" s="480"/>
      <c r="D2237" s="480"/>
    </row>
    <row r="2238" spans="2:4" s="395" customFormat="1" x14ac:dyDescent="0.2">
      <c r="B2238" s="480"/>
      <c r="C2238" s="480"/>
      <c r="D2238" s="480"/>
    </row>
    <row r="2239" spans="2:4" s="395" customFormat="1" x14ac:dyDescent="0.2">
      <c r="B2239" s="480"/>
      <c r="C2239" s="480"/>
      <c r="D2239" s="480"/>
    </row>
    <row r="2240" spans="2:4" s="395" customFormat="1" x14ac:dyDescent="0.2">
      <c r="B2240" s="480"/>
      <c r="C2240" s="480"/>
      <c r="D2240" s="480"/>
    </row>
    <row r="2241" spans="2:4" s="395" customFormat="1" x14ac:dyDescent="0.2">
      <c r="B2241" s="480"/>
      <c r="C2241" s="480"/>
      <c r="D2241" s="480"/>
    </row>
    <row r="2242" spans="2:4" s="395" customFormat="1" x14ac:dyDescent="0.2">
      <c r="B2242" s="480"/>
      <c r="C2242" s="480"/>
      <c r="D2242" s="480"/>
    </row>
    <row r="2243" spans="2:4" s="395" customFormat="1" x14ac:dyDescent="0.2">
      <c r="B2243" s="480"/>
      <c r="C2243" s="480"/>
      <c r="D2243" s="480"/>
    </row>
    <row r="2244" spans="2:4" s="395" customFormat="1" x14ac:dyDescent="0.2">
      <c r="B2244" s="480"/>
      <c r="C2244" s="480"/>
      <c r="D2244" s="480"/>
    </row>
    <row r="2245" spans="2:4" s="395" customFormat="1" x14ac:dyDescent="0.2">
      <c r="B2245" s="480"/>
      <c r="C2245" s="480"/>
      <c r="D2245" s="480"/>
    </row>
    <row r="2246" spans="2:4" s="395" customFormat="1" x14ac:dyDescent="0.2">
      <c r="B2246" s="480"/>
      <c r="C2246" s="480"/>
      <c r="D2246" s="480"/>
    </row>
    <row r="2247" spans="2:4" s="395" customFormat="1" x14ac:dyDescent="0.2">
      <c r="B2247" s="480"/>
      <c r="C2247" s="480"/>
      <c r="D2247" s="480"/>
    </row>
    <row r="2248" spans="2:4" s="395" customFormat="1" x14ac:dyDescent="0.2">
      <c r="B2248" s="480"/>
      <c r="C2248" s="480"/>
      <c r="D2248" s="480"/>
    </row>
    <row r="2249" spans="2:4" s="395" customFormat="1" x14ac:dyDescent="0.2">
      <c r="B2249" s="480"/>
      <c r="C2249" s="480"/>
      <c r="D2249" s="480"/>
    </row>
    <row r="2250" spans="2:4" s="395" customFormat="1" x14ac:dyDescent="0.2">
      <c r="B2250" s="480"/>
      <c r="C2250" s="480"/>
      <c r="D2250" s="480"/>
    </row>
    <row r="2251" spans="2:4" s="395" customFormat="1" x14ac:dyDescent="0.2">
      <c r="B2251" s="480"/>
      <c r="C2251" s="480"/>
      <c r="D2251" s="480"/>
    </row>
    <row r="2252" spans="2:4" s="395" customFormat="1" x14ac:dyDescent="0.2">
      <c r="B2252" s="480"/>
      <c r="C2252" s="480"/>
      <c r="D2252" s="480"/>
    </row>
    <row r="2253" spans="2:4" s="395" customFormat="1" x14ac:dyDescent="0.2">
      <c r="B2253" s="480"/>
      <c r="C2253" s="480"/>
      <c r="D2253" s="480"/>
    </row>
    <row r="2254" spans="2:4" s="395" customFormat="1" x14ac:dyDescent="0.2">
      <c r="B2254" s="480"/>
      <c r="C2254" s="480"/>
      <c r="D2254" s="480"/>
    </row>
    <row r="2255" spans="2:4" s="395" customFormat="1" x14ac:dyDescent="0.2">
      <c r="B2255" s="480"/>
      <c r="C2255" s="480"/>
      <c r="D2255" s="480"/>
    </row>
    <row r="2256" spans="2:4" s="395" customFormat="1" x14ac:dyDescent="0.2">
      <c r="B2256" s="480"/>
      <c r="C2256" s="480"/>
      <c r="D2256" s="480"/>
    </row>
    <row r="2257" spans="2:4" s="395" customFormat="1" x14ac:dyDescent="0.2">
      <c r="B2257" s="480"/>
      <c r="C2257" s="480"/>
      <c r="D2257" s="480"/>
    </row>
    <row r="2258" spans="2:4" s="395" customFormat="1" x14ac:dyDescent="0.2">
      <c r="B2258" s="480"/>
      <c r="C2258" s="480"/>
      <c r="D2258" s="480"/>
    </row>
    <row r="2259" spans="2:4" s="395" customFormat="1" x14ac:dyDescent="0.2">
      <c r="B2259" s="480"/>
      <c r="C2259" s="480"/>
      <c r="D2259" s="480"/>
    </row>
    <row r="2260" spans="2:4" s="395" customFormat="1" x14ac:dyDescent="0.2">
      <c r="B2260" s="480"/>
      <c r="C2260" s="480"/>
      <c r="D2260" s="480"/>
    </row>
    <row r="2261" spans="2:4" s="395" customFormat="1" x14ac:dyDescent="0.2">
      <c r="B2261" s="480"/>
      <c r="C2261" s="480"/>
      <c r="D2261" s="480"/>
    </row>
    <row r="2262" spans="2:4" s="395" customFormat="1" x14ac:dyDescent="0.2">
      <c r="B2262" s="480"/>
      <c r="C2262" s="480"/>
      <c r="D2262" s="480"/>
    </row>
    <row r="2263" spans="2:4" s="395" customFormat="1" x14ac:dyDescent="0.2">
      <c r="B2263" s="480"/>
      <c r="C2263" s="480"/>
      <c r="D2263" s="480"/>
    </row>
    <row r="2264" spans="2:4" s="395" customFormat="1" x14ac:dyDescent="0.2">
      <c r="B2264" s="480"/>
      <c r="C2264" s="480"/>
      <c r="D2264" s="480"/>
    </row>
    <row r="2265" spans="2:4" s="395" customFormat="1" x14ac:dyDescent="0.2">
      <c r="B2265" s="480"/>
      <c r="C2265" s="480"/>
      <c r="D2265" s="480"/>
    </row>
    <row r="2266" spans="2:4" s="395" customFormat="1" x14ac:dyDescent="0.2">
      <c r="B2266" s="480"/>
      <c r="C2266" s="480"/>
      <c r="D2266" s="480"/>
    </row>
    <row r="2267" spans="2:4" s="395" customFormat="1" x14ac:dyDescent="0.2">
      <c r="B2267" s="480"/>
      <c r="C2267" s="480"/>
      <c r="D2267" s="480"/>
    </row>
    <row r="2268" spans="2:4" s="395" customFormat="1" x14ac:dyDescent="0.2">
      <c r="B2268" s="480"/>
      <c r="C2268" s="480"/>
      <c r="D2268" s="480"/>
    </row>
    <row r="2269" spans="2:4" s="395" customFormat="1" x14ac:dyDescent="0.2">
      <c r="B2269" s="480"/>
      <c r="C2269" s="480"/>
      <c r="D2269" s="480"/>
    </row>
    <row r="2270" spans="2:4" s="395" customFormat="1" x14ac:dyDescent="0.2">
      <c r="B2270" s="480"/>
      <c r="C2270" s="480"/>
      <c r="D2270" s="480"/>
    </row>
    <row r="2271" spans="2:4" s="395" customFormat="1" x14ac:dyDescent="0.2">
      <c r="B2271" s="480"/>
      <c r="C2271" s="480"/>
      <c r="D2271" s="480"/>
    </row>
    <row r="2272" spans="2:4" s="395" customFormat="1" x14ac:dyDescent="0.2">
      <c r="B2272" s="480"/>
      <c r="C2272" s="480"/>
      <c r="D2272" s="480"/>
    </row>
    <row r="2273" spans="2:4" s="395" customFormat="1" x14ac:dyDescent="0.2">
      <c r="B2273" s="480"/>
      <c r="C2273" s="480"/>
      <c r="D2273" s="480"/>
    </row>
    <row r="2274" spans="2:4" s="395" customFormat="1" x14ac:dyDescent="0.2">
      <c r="B2274" s="480"/>
      <c r="C2274" s="480"/>
      <c r="D2274" s="480"/>
    </row>
    <row r="2275" spans="2:4" s="395" customFormat="1" x14ac:dyDescent="0.2">
      <c r="B2275" s="480"/>
      <c r="C2275" s="480"/>
      <c r="D2275" s="480"/>
    </row>
    <row r="2276" spans="2:4" s="395" customFormat="1" x14ac:dyDescent="0.2">
      <c r="B2276" s="480"/>
      <c r="C2276" s="480"/>
      <c r="D2276" s="480"/>
    </row>
    <row r="2277" spans="2:4" s="395" customFormat="1" x14ac:dyDescent="0.2">
      <c r="B2277" s="480"/>
      <c r="C2277" s="480"/>
      <c r="D2277" s="480"/>
    </row>
    <row r="2278" spans="2:4" s="395" customFormat="1" x14ac:dyDescent="0.2">
      <c r="B2278" s="480"/>
      <c r="C2278" s="480"/>
      <c r="D2278" s="480"/>
    </row>
    <row r="2279" spans="2:4" s="395" customFormat="1" x14ac:dyDescent="0.2">
      <c r="B2279" s="480"/>
      <c r="C2279" s="480"/>
      <c r="D2279" s="480"/>
    </row>
    <row r="2280" spans="2:4" s="395" customFormat="1" x14ac:dyDescent="0.2">
      <c r="B2280" s="480"/>
      <c r="C2280" s="480"/>
      <c r="D2280" s="480"/>
    </row>
    <row r="2281" spans="2:4" s="395" customFormat="1" x14ac:dyDescent="0.2">
      <c r="B2281" s="480"/>
      <c r="C2281" s="480"/>
      <c r="D2281" s="480"/>
    </row>
    <row r="2282" spans="2:4" s="395" customFormat="1" x14ac:dyDescent="0.2">
      <c r="B2282" s="480"/>
      <c r="C2282" s="480"/>
      <c r="D2282" s="480"/>
    </row>
    <row r="2283" spans="2:4" s="395" customFormat="1" x14ac:dyDescent="0.2">
      <c r="B2283" s="480"/>
      <c r="C2283" s="480"/>
      <c r="D2283" s="480"/>
    </row>
    <row r="2284" spans="2:4" s="395" customFormat="1" x14ac:dyDescent="0.2">
      <c r="B2284" s="480"/>
      <c r="C2284" s="480"/>
      <c r="D2284" s="480"/>
    </row>
    <row r="2285" spans="2:4" s="395" customFormat="1" x14ac:dyDescent="0.2">
      <c r="B2285" s="480"/>
      <c r="C2285" s="480"/>
      <c r="D2285" s="480"/>
    </row>
    <row r="2286" spans="2:4" s="395" customFormat="1" x14ac:dyDescent="0.2">
      <c r="B2286" s="480"/>
      <c r="C2286" s="480"/>
      <c r="D2286" s="480"/>
    </row>
    <row r="2287" spans="2:4" s="395" customFormat="1" x14ac:dyDescent="0.2">
      <c r="B2287" s="480"/>
      <c r="C2287" s="480"/>
      <c r="D2287" s="480"/>
    </row>
  </sheetData>
  <customSheetViews>
    <customSheetView guid="{31EB388F-298E-4159-9E7A-183E7E2840ED}"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BB41D466-AEC9-452B-88D8-BAC78012C5DB}"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5">
    <mergeCell ref="F54:K54"/>
    <mergeCell ref="F4:H4"/>
    <mergeCell ref="F9:H9"/>
    <mergeCell ref="I9:J9"/>
    <mergeCell ref="F50:K50"/>
  </mergeCells>
  <phoneticPr fontId="2"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&amp;C&amp;10P&amp;P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rgb="FF92D050"/>
    <pageSetUpPr autoPageBreaks="0"/>
  </sheetPr>
  <dimension ref="A1:S2287"/>
  <sheetViews>
    <sheetView showRuler="0" zoomScaleNormal="100" workbookViewId="0">
      <pane xSplit="4" topLeftCell="E1" activePane="topRight" state="frozen"/>
      <selection activeCell="E1" sqref="E1"/>
      <selection pane="topRight" activeCell="E1" sqref="E1"/>
    </sheetView>
  </sheetViews>
  <sheetFormatPr baseColWidth="10" defaultRowHeight="12.75" x14ac:dyDescent="0.2"/>
  <cols>
    <col min="1" max="1" width="28.75" style="10" customWidth="1"/>
    <col min="2" max="2" width="5.875" style="57" customWidth="1"/>
    <col min="3" max="3" width="28.625" style="10" hidden="1" customWidth="1"/>
    <col min="4" max="4" width="5.875" style="57" hidden="1" customWidth="1"/>
    <col min="5" max="5" width="9.125" style="10" customWidth="1"/>
    <col min="6" max="11" width="8.5" style="10" customWidth="1"/>
    <col min="12" max="12" width="0.375" style="10" customWidth="1"/>
    <col min="13" max="13" width="9.125" style="10" customWidth="1"/>
    <col min="14" max="19" width="8.5" style="10" customWidth="1"/>
    <col min="20" max="16384" width="11" style="55"/>
  </cols>
  <sheetData>
    <row r="1" spans="1:19" s="394" customFormat="1" ht="16.5" customHeight="1" x14ac:dyDescent="0.25">
      <c r="A1" s="216" t="s">
        <v>191</v>
      </c>
      <c r="B1" s="1"/>
      <c r="C1" s="216"/>
      <c r="D1" s="1"/>
      <c r="E1" s="2"/>
      <c r="F1" s="2"/>
      <c r="G1" s="2"/>
      <c r="H1" s="2"/>
      <c r="I1" s="2"/>
      <c r="J1" s="3"/>
      <c r="K1" s="4" t="s">
        <v>143</v>
      </c>
      <c r="L1" s="258"/>
      <c r="M1" s="2"/>
      <c r="N1" s="2"/>
      <c r="O1" s="2"/>
      <c r="P1" s="2"/>
      <c r="Q1" s="2"/>
      <c r="R1" s="3"/>
      <c r="S1" s="4" t="s">
        <v>160</v>
      </c>
    </row>
    <row r="2" spans="1:19" x14ac:dyDescent="0.2">
      <c r="A2" s="11"/>
      <c r="B2" s="6"/>
      <c r="C2" s="11"/>
      <c r="D2" s="6"/>
      <c r="E2" s="7"/>
      <c r="F2" s="8"/>
      <c r="G2" s="8"/>
      <c r="H2" s="8"/>
      <c r="I2" s="8"/>
      <c r="J2" s="8"/>
      <c r="K2" s="9"/>
      <c r="L2" s="259"/>
      <c r="M2" s="7"/>
      <c r="N2" s="8"/>
      <c r="O2" s="8"/>
      <c r="P2" s="8"/>
      <c r="Q2" s="8"/>
      <c r="R2" s="8"/>
      <c r="S2" s="9"/>
    </row>
    <row r="3" spans="1:19" ht="6" customHeight="1" x14ac:dyDescent="0.2">
      <c r="A3" s="11" t="s">
        <v>7</v>
      </c>
      <c r="B3" s="6"/>
      <c r="C3" s="11" t="s">
        <v>7</v>
      </c>
      <c r="D3" s="6" t="s">
        <v>7</v>
      </c>
      <c r="E3" s="8" t="s">
        <v>7</v>
      </c>
      <c r="F3" s="8" t="s">
        <v>7</v>
      </c>
      <c r="G3" s="8" t="s">
        <v>7</v>
      </c>
      <c r="H3" s="8" t="s">
        <v>7</v>
      </c>
      <c r="I3" s="8" t="s">
        <v>7</v>
      </c>
      <c r="J3" s="8" t="s">
        <v>7</v>
      </c>
      <c r="K3" s="12" t="s">
        <v>7</v>
      </c>
      <c r="L3" s="8"/>
      <c r="M3" s="8" t="s">
        <v>7</v>
      </c>
      <c r="N3" s="8" t="s">
        <v>7</v>
      </c>
      <c r="O3" s="8" t="s">
        <v>7</v>
      </c>
      <c r="P3" s="8" t="s">
        <v>7</v>
      </c>
      <c r="Q3" s="8" t="s">
        <v>7</v>
      </c>
      <c r="R3" s="8" t="s">
        <v>7</v>
      </c>
      <c r="S3" s="12" t="s">
        <v>7</v>
      </c>
    </row>
    <row r="4" spans="1:19" x14ac:dyDescent="0.2">
      <c r="A4" s="13" t="s">
        <v>48</v>
      </c>
      <c r="B4" s="14" t="s">
        <v>7</v>
      </c>
      <c r="C4" s="13"/>
      <c r="D4" s="14" t="s">
        <v>7</v>
      </c>
      <c r="E4" s="683" t="s">
        <v>49</v>
      </c>
      <c r="F4" s="933" t="s">
        <v>49</v>
      </c>
      <c r="G4" s="933"/>
      <c r="H4" s="934"/>
      <c r="I4" s="15" t="s">
        <v>50</v>
      </c>
      <c r="J4" s="15" t="s">
        <v>51</v>
      </c>
      <c r="K4" s="16" t="s">
        <v>13</v>
      </c>
      <c r="L4" s="260"/>
      <c r="M4" s="683" t="s">
        <v>49</v>
      </c>
      <c r="N4" s="933" t="s">
        <v>49</v>
      </c>
      <c r="O4" s="933"/>
      <c r="P4" s="934"/>
      <c r="Q4" s="15" t="s">
        <v>50</v>
      </c>
      <c r="R4" s="15" t="s">
        <v>51</v>
      </c>
      <c r="S4" s="16" t="s">
        <v>13</v>
      </c>
    </row>
    <row r="5" spans="1:19" x14ac:dyDescent="0.2">
      <c r="A5" s="13" t="s">
        <v>52</v>
      </c>
      <c r="B5" s="14" t="s">
        <v>52</v>
      </c>
      <c r="C5" s="13" t="s">
        <v>52</v>
      </c>
      <c r="D5" s="14" t="s">
        <v>52</v>
      </c>
      <c r="E5" s="14" t="s">
        <v>13</v>
      </c>
      <c r="F5" s="15" t="s">
        <v>13</v>
      </c>
      <c r="G5" s="15" t="s">
        <v>13</v>
      </c>
      <c r="H5" s="14" t="s">
        <v>13</v>
      </c>
      <c r="I5" s="15" t="s">
        <v>53</v>
      </c>
      <c r="J5" s="15" t="s">
        <v>53</v>
      </c>
      <c r="K5" s="16"/>
      <c r="L5" s="260"/>
      <c r="M5" s="14" t="s">
        <v>13</v>
      </c>
      <c r="N5" s="15" t="s">
        <v>13</v>
      </c>
      <c r="O5" s="15" t="s">
        <v>13</v>
      </c>
      <c r="P5" s="14" t="s">
        <v>13</v>
      </c>
      <c r="Q5" s="15" t="s">
        <v>53</v>
      </c>
      <c r="R5" s="15" t="s">
        <v>53</v>
      </c>
      <c r="S5" s="16"/>
    </row>
    <row r="6" spans="1:19" ht="15.75" hidden="1" x14ac:dyDescent="0.25">
      <c r="A6" s="216"/>
      <c r="B6" s="1"/>
      <c r="C6" s="216" t="s">
        <v>307</v>
      </c>
      <c r="D6" s="1"/>
      <c r="E6" s="491"/>
      <c r="F6" s="2"/>
      <c r="G6" s="2"/>
      <c r="H6" s="2"/>
      <c r="I6" s="2"/>
      <c r="J6" s="3"/>
      <c r="K6" s="4" t="s">
        <v>328</v>
      </c>
      <c r="L6" s="258"/>
      <c r="M6" s="491"/>
      <c r="N6" s="2"/>
      <c r="O6" s="2"/>
      <c r="P6" s="2"/>
      <c r="Q6" s="2"/>
      <c r="R6" s="3"/>
      <c r="S6" s="4" t="s">
        <v>329</v>
      </c>
    </row>
    <row r="7" spans="1:19" hidden="1" x14ac:dyDescent="0.2">
      <c r="A7" s="11"/>
      <c r="B7" s="6"/>
      <c r="C7" s="11"/>
      <c r="D7" s="6"/>
      <c r="E7" s="492"/>
      <c r="F7" s="8"/>
      <c r="G7" s="8"/>
      <c r="H7" s="8"/>
      <c r="I7" s="8"/>
      <c r="J7" s="8"/>
      <c r="K7" s="9"/>
      <c r="L7" s="259"/>
      <c r="M7" s="492"/>
      <c r="N7" s="8"/>
      <c r="O7" s="8"/>
      <c r="P7" s="8"/>
      <c r="Q7" s="8"/>
      <c r="R7" s="8"/>
      <c r="S7" s="9"/>
    </row>
    <row r="8" spans="1:19" ht="6" hidden="1" customHeight="1" x14ac:dyDescent="0.2">
      <c r="A8" s="11" t="s">
        <v>7</v>
      </c>
      <c r="B8" s="6" t="s">
        <v>7</v>
      </c>
      <c r="C8" s="11" t="s">
        <v>7</v>
      </c>
      <c r="D8" s="6" t="s">
        <v>7</v>
      </c>
      <c r="E8" s="493" t="s">
        <v>7</v>
      </c>
      <c r="F8" s="8" t="s">
        <v>7</v>
      </c>
      <c r="G8" s="8" t="s">
        <v>7</v>
      </c>
      <c r="H8" s="8" t="s">
        <v>7</v>
      </c>
      <c r="I8" s="8" t="s">
        <v>7</v>
      </c>
      <c r="J8" s="8" t="s">
        <v>7</v>
      </c>
      <c r="K8" s="12" t="s">
        <v>7</v>
      </c>
      <c r="L8" s="8"/>
      <c r="M8" s="493" t="s">
        <v>7</v>
      </c>
      <c r="N8" s="8" t="s">
        <v>7</v>
      </c>
      <c r="O8" s="8" t="s">
        <v>7</v>
      </c>
      <c r="P8" s="8" t="s">
        <v>7</v>
      </c>
      <c r="Q8" s="8" t="s">
        <v>7</v>
      </c>
      <c r="R8" s="8" t="s">
        <v>7</v>
      </c>
      <c r="S8" s="12" t="s">
        <v>7</v>
      </c>
    </row>
    <row r="9" spans="1:19" hidden="1" x14ac:dyDescent="0.2">
      <c r="A9" s="13"/>
      <c r="B9" s="14" t="s">
        <v>7</v>
      </c>
      <c r="C9" s="255" t="s">
        <v>281</v>
      </c>
      <c r="D9" s="14" t="s">
        <v>7</v>
      </c>
      <c r="E9" s="14" t="s">
        <v>306</v>
      </c>
      <c r="F9" s="933" t="s">
        <v>306</v>
      </c>
      <c r="G9" s="933"/>
      <c r="H9" s="934"/>
      <c r="I9" s="935" t="s">
        <v>212</v>
      </c>
      <c r="J9" s="933"/>
      <c r="K9" s="16" t="s">
        <v>13</v>
      </c>
      <c r="L9" s="260"/>
      <c r="M9" s="14" t="s">
        <v>306</v>
      </c>
      <c r="N9" s="933" t="s">
        <v>306</v>
      </c>
      <c r="O9" s="933"/>
      <c r="P9" s="934"/>
      <c r="Q9" s="935" t="s">
        <v>212</v>
      </c>
      <c r="R9" s="933"/>
      <c r="S9" s="16" t="s">
        <v>13</v>
      </c>
    </row>
    <row r="10" spans="1:19" hidden="1" x14ac:dyDescent="0.2">
      <c r="A10" s="13" t="s">
        <v>52</v>
      </c>
      <c r="B10" s="14" t="s">
        <v>52</v>
      </c>
      <c r="C10" s="13" t="s">
        <v>52</v>
      </c>
      <c r="D10" s="14" t="s">
        <v>52</v>
      </c>
      <c r="E10" s="14" t="s">
        <v>13</v>
      </c>
      <c r="F10" s="15" t="s">
        <v>13</v>
      </c>
      <c r="G10" s="15" t="s">
        <v>13</v>
      </c>
      <c r="H10" s="14" t="s">
        <v>13</v>
      </c>
      <c r="I10" s="15" t="s">
        <v>304</v>
      </c>
      <c r="J10" s="15" t="s">
        <v>305</v>
      </c>
      <c r="K10" s="16"/>
      <c r="L10" s="260"/>
      <c r="M10" s="14" t="s">
        <v>13</v>
      </c>
      <c r="N10" s="15" t="s">
        <v>13</v>
      </c>
      <c r="O10" s="15" t="s">
        <v>13</v>
      </c>
      <c r="P10" s="14" t="s">
        <v>13</v>
      </c>
      <c r="Q10" s="15" t="s">
        <v>304</v>
      </c>
      <c r="R10" s="15" t="s">
        <v>305</v>
      </c>
      <c r="S10" s="16"/>
    </row>
    <row r="11" spans="1:19" ht="5.25" customHeight="1" x14ac:dyDescent="0.2">
      <c r="A11" s="11" t="s">
        <v>7</v>
      </c>
      <c r="B11" s="17" t="s">
        <v>7</v>
      </c>
      <c r="C11" s="11" t="s">
        <v>7</v>
      </c>
      <c r="D11" s="17" t="s">
        <v>7</v>
      </c>
      <c r="E11" s="17" t="s">
        <v>7</v>
      </c>
      <c r="F11" s="6" t="s">
        <v>7</v>
      </c>
      <c r="G11" s="480" t="s">
        <v>7</v>
      </c>
      <c r="H11" s="366" t="s">
        <v>7</v>
      </c>
      <c r="I11" s="6"/>
      <c r="J11" s="6"/>
      <c r="K11" s="18"/>
      <c r="L11" s="24"/>
      <c r="M11" s="17" t="s">
        <v>7</v>
      </c>
      <c r="N11" s="6" t="s">
        <v>7</v>
      </c>
      <c r="O11" s="6" t="s">
        <v>7</v>
      </c>
      <c r="P11" s="17" t="s">
        <v>7</v>
      </c>
      <c r="Q11" s="6" t="s">
        <v>7</v>
      </c>
      <c r="R11" s="6" t="s">
        <v>7</v>
      </c>
      <c r="S11" s="18"/>
    </row>
    <row r="12" spans="1:19" x14ac:dyDescent="0.2">
      <c r="A12" s="19" t="s">
        <v>54</v>
      </c>
      <c r="B12" s="17" t="s">
        <v>7</v>
      </c>
      <c r="C12" s="19" t="s">
        <v>282</v>
      </c>
      <c r="D12" s="17" t="s">
        <v>7</v>
      </c>
      <c r="E12" s="558" t="s">
        <v>639</v>
      </c>
      <c r="F12" s="514">
        <v>2015</v>
      </c>
      <c r="G12" s="514">
        <v>2016</v>
      </c>
      <c r="H12" s="20">
        <v>2017</v>
      </c>
      <c r="I12" s="21">
        <v>2017</v>
      </c>
      <c r="J12" s="21">
        <v>2017</v>
      </c>
      <c r="K12" s="560"/>
      <c r="L12" s="559"/>
      <c r="M12" s="558" t="s">
        <v>639</v>
      </c>
      <c r="N12" s="21">
        <v>2015</v>
      </c>
      <c r="O12" s="21">
        <v>2016</v>
      </c>
      <c r="P12" s="20">
        <v>2017</v>
      </c>
      <c r="Q12" s="21"/>
      <c r="R12" s="21"/>
      <c r="S12" s="560"/>
    </row>
    <row r="13" spans="1:19" ht="5.25" customHeight="1" x14ac:dyDescent="0.2">
      <c r="A13" s="11" t="s">
        <v>7</v>
      </c>
      <c r="B13" s="17" t="s">
        <v>7</v>
      </c>
      <c r="C13" s="11" t="s">
        <v>7</v>
      </c>
      <c r="D13" s="17" t="s">
        <v>7</v>
      </c>
      <c r="E13" s="561"/>
      <c r="F13" s="221"/>
      <c r="G13" s="221"/>
      <c r="H13" s="561"/>
      <c r="I13" s="221"/>
      <c r="J13" s="221"/>
      <c r="K13" s="562"/>
      <c r="L13" s="223"/>
      <c r="M13" s="561"/>
      <c r="N13" s="221"/>
      <c r="O13" s="221"/>
      <c r="P13" s="561"/>
      <c r="Q13" s="221"/>
      <c r="R13" s="221"/>
      <c r="S13" s="562"/>
    </row>
    <row r="14" spans="1:19" x14ac:dyDescent="0.2">
      <c r="A14" s="11" t="s">
        <v>55</v>
      </c>
      <c r="B14" s="17" t="s">
        <v>7</v>
      </c>
      <c r="C14" s="11" t="s">
        <v>283</v>
      </c>
      <c r="D14" s="17" t="s">
        <v>7</v>
      </c>
      <c r="E14" s="563">
        <v>96.666666666666671</v>
      </c>
      <c r="F14" s="220">
        <v>81</v>
      </c>
      <c r="G14" s="220">
        <v>105</v>
      </c>
      <c r="H14" s="563">
        <v>104</v>
      </c>
      <c r="I14" s="220">
        <v>26</v>
      </c>
      <c r="J14" s="220">
        <v>26</v>
      </c>
      <c r="K14" s="171"/>
      <c r="L14" s="220"/>
      <c r="M14" s="563"/>
      <c r="N14" s="220"/>
      <c r="O14" s="220"/>
      <c r="P14" s="563"/>
      <c r="Q14" s="220"/>
      <c r="R14" s="220"/>
      <c r="S14" s="171"/>
    </row>
    <row r="15" spans="1:19" ht="5.25" customHeight="1" x14ac:dyDescent="0.2">
      <c r="A15" s="11"/>
      <c r="B15" s="17"/>
      <c r="C15" s="11"/>
      <c r="D15" s="17"/>
      <c r="E15" s="561"/>
      <c r="F15" s="221"/>
      <c r="G15" s="221"/>
      <c r="H15" s="561"/>
      <c r="I15" s="221"/>
      <c r="J15" s="221"/>
      <c r="K15" s="562"/>
      <c r="L15" s="223"/>
      <c r="M15" s="561"/>
      <c r="N15" s="221"/>
      <c r="O15" s="221"/>
      <c r="P15" s="561"/>
      <c r="Q15" s="221"/>
      <c r="R15" s="221"/>
      <c r="S15" s="562"/>
    </row>
    <row r="16" spans="1:19" ht="12.75" customHeight="1" x14ac:dyDescent="0.2">
      <c r="A16" s="27" t="s">
        <v>56</v>
      </c>
      <c r="B16" s="28" t="s">
        <v>7</v>
      </c>
      <c r="C16" s="27" t="s">
        <v>284</v>
      </c>
      <c r="D16" s="28" t="s">
        <v>7</v>
      </c>
      <c r="E16" s="564"/>
      <c r="F16" s="222"/>
      <c r="G16" s="222"/>
      <c r="H16" s="564"/>
      <c r="I16" s="222"/>
      <c r="J16" s="222"/>
      <c r="K16" s="565"/>
      <c r="L16" s="227"/>
      <c r="M16" s="564"/>
      <c r="N16" s="222"/>
      <c r="O16" s="222"/>
      <c r="P16" s="564"/>
      <c r="Q16" s="222"/>
      <c r="R16" s="222"/>
      <c r="S16" s="565"/>
    </row>
    <row r="17" spans="1:19" x14ac:dyDescent="0.2">
      <c r="A17" s="11" t="s">
        <v>345</v>
      </c>
      <c r="B17" s="468" t="s">
        <v>364</v>
      </c>
      <c r="C17" s="11" t="s">
        <v>208</v>
      </c>
      <c r="D17" s="17" t="s">
        <v>364</v>
      </c>
      <c r="E17" s="566">
        <v>28.7667772863248</v>
      </c>
      <c r="F17" s="223">
        <v>30.13</v>
      </c>
      <c r="G17" s="223">
        <v>26.104286666666699</v>
      </c>
      <c r="H17" s="566">
        <v>30.066045192307701</v>
      </c>
      <c r="I17" s="223">
        <v>32.255769230769197</v>
      </c>
      <c r="J17" s="223">
        <v>27.955961538461501</v>
      </c>
      <c r="K17" s="562"/>
      <c r="L17" s="223"/>
      <c r="M17" s="566"/>
      <c r="N17" s="223"/>
      <c r="O17" s="223"/>
      <c r="P17" s="566"/>
      <c r="Q17" s="223"/>
      <c r="R17" s="223"/>
      <c r="S17" s="562"/>
    </row>
    <row r="18" spans="1:19" x14ac:dyDescent="0.2">
      <c r="A18" s="874" t="s">
        <v>630</v>
      </c>
      <c r="B18" s="322" t="s">
        <v>361</v>
      </c>
      <c r="C18" s="321" t="s">
        <v>209</v>
      </c>
      <c r="D18" s="322" t="s">
        <v>210</v>
      </c>
      <c r="E18" s="567">
        <v>38.277922968956034</v>
      </c>
      <c r="F18" s="325">
        <v>40.9</v>
      </c>
      <c r="G18" s="325">
        <v>35.282712685714301</v>
      </c>
      <c r="H18" s="567">
        <v>38.651056221153802</v>
      </c>
      <c r="I18" s="325">
        <v>34.601956846153797</v>
      </c>
      <c r="J18" s="325">
        <v>35.198146923076898</v>
      </c>
      <c r="K18" s="568"/>
      <c r="L18" s="325"/>
      <c r="M18" s="567"/>
      <c r="N18" s="325"/>
      <c r="O18" s="325"/>
      <c r="P18" s="567"/>
      <c r="Q18" s="325"/>
      <c r="R18" s="325"/>
      <c r="S18" s="568"/>
    </row>
    <row r="19" spans="1:19" x14ac:dyDescent="0.2">
      <c r="A19" s="11" t="s">
        <v>57</v>
      </c>
      <c r="B19" s="17" t="s">
        <v>347</v>
      </c>
      <c r="C19" s="11" t="s">
        <v>285</v>
      </c>
      <c r="D19" s="17" t="s">
        <v>347</v>
      </c>
      <c r="E19" s="569">
        <v>86.741025641025644</v>
      </c>
      <c r="F19" s="224">
        <v>86</v>
      </c>
      <c r="G19" s="224">
        <v>84.8</v>
      </c>
      <c r="H19" s="569">
        <v>89.423076923076906</v>
      </c>
      <c r="I19" s="224">
        <v>92.307692307692307</v>
      </c>
      <c r="J19" s="224">
        <v>88.461538461538495</v>
      </c>
      <c r="K19" s="570"/>
      <c r="L19" s="224"/>
      <c r="M19" s="569"/>
      <c r="N19" s="224"/>
      <c r="O19" s="224"/>
      <c r="P19" s="569"/>
      <c r="Q19" s="224"/>
      <c r="R19" s="224"/>
      <c r="S19" s="570"/>
    </row>
    <row r="20" spans="1:19" x14ac:dyDescent="0.2">
      <c r="A20" s="321" t="s">
        <v>58</v>
      </c>
      <c r="B20" s="322" t="s">
        <v>347</v>
      </c>
      <c r="C20" s="321" t="s">
        <v>286</v>
      </c>
      <c r="D20" s="322" t="s">
        <v>347</v>
      </c>
      <c r="E20" s="571">
        <v>13.258974358974365</v>
      </c>
      <c r="F20" s="330">
        <v>14</v>
      </c>
      <c r="G20" s="330">
        <v>15.2</v>
      </c>
      <c r="H20" s="571">
        <v>10.5769230769231</v>
      </c>
      <c r="I20" s="330">
        <v>7.6923076923076898</v>
      </c>
      <c r="J20" s="330">
        <v>11.538461538461499</v>
      </c>
      <c r="K20" s="572"/>
      <c r="L20" s="330"/>
      <c r="M20" s="571"/>
      <c r="N20" s="330"/>
      <c r="O20" s="330"/>
      <c r="P20" s="571"/>
      <c r="Q20" s="330"/>
      <c r="R20" s="330"/>
      <c r="S20" s="572"/>
    </row>
    <row r="21" spans="1:19" x14ac:dyDescent="0.2">
      <c r="A21" s="163" t="s">
        <v>163</v>
      </c>
      <c r="B21" s="17" t="s">
        <v>347</v>
      </c>
      <c r="C21" s="163" t="s">
        <v>308</v>
      </c>
      <c r="D21" s="17" t="s">
        <v>347</v>
      </c>
      <c r="E21" s="569">
        <v>73.396560956457463</v>
      </c>
      <c r="F21" s="224">
        <v>74</v>
      </c>
      <c r="G21" s="224">
        <v>72.590887371499406</v>
      </c>
      <c r="H21" s="569">
        <v>73.598795497872999</v>
      </c>
      <c r="I21" s="224">
        <v>69.585643593871097</v>
      </c>
      <c r="J21" s="224">
        <v>76.077622084184597</v>
      </c>
      <c r="K21" s="570"/>
      <c r="L21" s="224"/>
      <c r="M21" s="569"/>
      <c r="N21" s="224"/>
      <c r="O21" s="224"/>
      <c r="P21" s="569"/>
      <c r="Q21" s="224"/>
      <c r="R21" s="224"/>
      <c r="S21" s="570"/>
    </row>
    <row r="22" spans="1:19" x14ac:dyDescent="0.2">
      <c r="A22" s="332" t="s">
        <v>60</v>
      </c>
      <c r="B22" s="333" t="s">
        <v>347</v>
      </c>
      <c r="C22" s="334" t="s">
        <v>309</v>
      </c>
      <c r="D22" s="333" t="s">
        <v>347</v>
      </c>
      <c r="E22" s="573">
        <v>70.007848507267809</v>
      </c>
      <c r="F22" s="337">
        <v>72</v>
      </c>
      <c r="G22" s="337">
        <v>67.669172932330795</v>
      </c>
      <c r="H22" s="573">
        <v>70.354372589472604</v>
      </c>
      <c r="I22" s="337">
        <v>72.196442647109194</v>
      </c>
      <c r="J22" s="337">
        <v>68.069023136711706</v>
      </c>
      <c r="K22" s="574"/>
      <c r="L22" s="337"/>
      <c r="M22" s="573"/>
      <c r="N22" s="337"/>
      <c r="O22" s="337"/>
      <c r="P22" s="573"/>
      <c r="Q22" s="337"/>
      <c r="R22" s="337"/>
      <c r="S22" s="574"/>
    </row>
    <row r="23" spans="1:19" x14ac:dyDescent="0.2">
      <c r="A23" s="34" t="s">
        <v>79</v>
      </c>
      <c r="B23" s="35" t="s">
        <v>347</v>
      </c>
      <c r="C23" s="219" t="s">
        <v>335</v>
      </c>
      <c r="D23" s="35" t="s">
        <v>347</v>
      </c>
      <c r="E23" s="575">
        <v>14.9517706848389</v>
      </c>
      <c r="F23" s="225">
        <v>13</v>
      </c>
      <c r="G23" s="225">
        <v>15.400969000040201</v>
      </c>
      <c r="H23" s="575">
        <v>16.454343054476499</v>
      </c>
      <c r="I23" s="225">
        <v>13.475444669111299</v>
      </c>
      <c r="J23" s="225">
        <v>15.9446917938276</v>
      </c>
      <c r="K23" s="576"/>
      <c r="L23" s="225"/>
      <c r="M23" s="575"/>
      <c r="N23" s="225"/>
      <c r="O23" s="225"/>
      <c r="P23" s="575"/>
      <c r="Q23" s="225"/>
      <c r="R23" s="225"/>
      <c r="S23" s="576"/>
    </row>
    <row r="24" spans="1:19" ht="5.25" customHeight="1" x14ac:dyDescent="0.2">
      <c r="A24" s="11"/>
      <c r="B24" s="17"/>
      <c r="C24" s="11"/>
      <c r="D24" s="17"/>
      <c r="E24" s="577"/>
      <c r="F24" s="226"/>
      <c r="G24" s="226"/>
      <c r="H24" s="577"/>
      <c r="I24" s="226"/>
      <c r="J24" s="226"/>
      <c r="K24" s="570"/>
      <c r="L24" s="224"/>
      <c r="M24" s="577"/>
      <c r="N24" s="226"/>
      <c r="O24" s="226"/>
      <c r="P24" s="577"/>
      <c r="Q24" s="226"/>
      <c r="R24" s="226"/>
      <c r="S24" s="570"/>
    </row>
    <row r="25" spans="1:19" x14ac:dyDescent="0.2">
      <c r="A25" s="43" t="s">
        <v>62</v>
      </c>
      <c r="B25" s="44"/>
      <c r="C25" s="43" t="s">
        <v>288</v>
      </c>
      <c r="D25" s="44"/>
      <c r="E25" s="578"/>
      <c r="F25" s="227"/>
      <c r="G25" s="227"/>
      <c r="H25" s="578"/>
      <c r="I25" s="227"/>
      <c r="J25" s="227"/>
      <c r="K25" s="579"/>
      <c r="L25" s="580"/>
      <c r="M25" s="578"/>
      <c r="N25" s="227"/>
      <c r="O25" s="227"/>
      <c r="P25" s="578"/>
      <c r="Q25" s="227"/>
      <c r="R25" s="227"/>
      <c r="S25" s="579"/>
    </row>
    <row r="26" spans="1:19" x14ac:dyDescent="0.2">
      <c r="A26" s="11" t="s">
        <v>63</v>
      </c>
      <c r="B26" s="17" t="s">
        <v>364</v>
      </c>
      <c r="C26" s="11" t="s">
        <v>211</v>
      </c>
      <c r="D26" s="17" t="s">
        <v>364</v>
      </c>
      <c r="E26" s="566">
        <v>3.1298128815628803</v>
      </c>
      <c r="F26" s="223">
        <v>2.83</v>
      </c>
      <c r="G26" s="223">
        <v>2.9183809523809501</v>
      </c>
      <c r="H26" s="566">
        <v>3.6410576923076898</v>
      </c>
      <c r="I26" s="223">
        <v>3.0246153846153798</v>
      </c>
      <c r="J26" s="223">
        <v>3.3911538461538502</v>
      </c>
      <c r="K26" s="562"/>
      <c r="L26" s="223"/>
      <c r="M26" s="566"/>
      <c r="N26" s="223"/>
      <c r="O26" s="223"/>
      <c r="P26" s="566"/>
      <c r="Q26" s="223"/>
      <c r="R26" s="223"/>
      <c r="S26" s="562"/>
    </row>
    <row r="27" spans="1:19" x14ac:dyDescent="0.2">
      <c r="A27" s="332" t="s">
        <v>64</v>
      </c>
      <c r="B27" s="333" t="s">
        <v>363</v>
      </c>
      <c r="C27" s="332" t="s">
        <v>289</v>
      </c>
      <c r="D27" s="333" t="s">
        <v>363</v>
      </c>
      <c r="E27" s="583">
        <v>339.63703874831532</v>
      </c>
      <c r="F27" s="344">
        <v>352</v>
      </c>
      <c r="G27" s="344">
        <v>289.99601866658003</v>
      </c>
      <c r="H27" s="583">
        <v>376.91509757836599</v>
      </c>
      <c r="I27" s="344">
        <v>332.45994404882998</v>
      </c>
      <c r="J27" s="344">
        <v>418.739367131677</v>
      </c>
      <c r="K27" s="603"/>
      <c r="L27" s="344"/>
      <c r="M27" s="583"/>
      <c r="N27" s="344"/>
      <c r="O27" s="344"/>
      <c r="P27" s="583"/>
      <c r="Q27" s="344"/>
      <c r="R27" s="344"/>
      <c r="S27" s="603"/>
    </row>
    <row r="28" spans="1:19" x14ac:dyDescent="0.2">
      <c r="A28" s="34" t="s">
        <v>65</v>
      </c>
      <c r="B28" s="35" t="s">
        <v>66</v>
      </c>
      <c r="C28" s="34" t="s">
        <v>290</v>
      </c>
      <c r="D28" s="35" t="s">
        <v>66</v>
      </c>
      <c r="E28" s="582">
        <v>37.95494050699503</v>
      </c>
      <c r="F28" s="228">
        <v>35.56</v>
      </c>
      <c r="G28" s="228">
        <v>40.058858824795102</v>
      </c>
      <c r="H28" s="582">
        <v>38.245962696189999</v>
      </c>
      <c r="I28" s="228">
        <v>27.3097249341644</v>
      </c>
      <c r="J28" s="228">
        <v>48.623118207487799</v>
      </c>
      <c r="K28" s="50"/>
      <c r="L28" s="228"/>
      <c r="M28" s="582"/>
      <c r="N28" s="228"/>
      <c r="O28" s="228"/>
      <c r="P28" s="582"/>
      <c r="Q28" s="228"/>
      <c r="R28" s="228"/>
      <c r="S28" s="50"/>
    </row>
    <row r="29" spans="1:19" x14ac:dyDescent="0.2">
      <c r="A29" s="332" t="s">
        <v>67</v>
      </c>
      <c r="B29" s="333" t="s">
        <v>47</v>
      </c>
      <c r="C29" s="332" t="s">
        <v>291</v>
      </c>
      <c r="D29" s="333" t="s">
        <v>47</v>
      </c>
      <c r="E29" s="583">
        <v>12897.141976582832</v>
      </c>
      <c r="F29" s="344">
        <v>12517</v>
      </c>
      <c r="G29" s="344">
        <v>11644.5067388963</v>
      </c>
      <c r="H29" s="583">
        <v>14529.919190852201</v>
      </c>
      <c r="I29" s="344">
        <v>8998.2540691759896</v>
      </c>
      <c r="J29" s="344">
        <v>20642.2828626517</v>
      </c>
      <c r="K29" s="363"/>
      <c r="L29" s="349"/>
      <c r="M29" s="583"/>
      <c r="N29" s="344"/>
      <c r="O29" s="344"/>
      <c r="P29" s="583"/>
      <c r="Q29" s="344"/>
      <c r="R29" s="344"/>
      <c r="S29" s="363"/>
    </row>
    <row r="30" spans="1:19" x14ac:dyDescent="0.2">
      <c r="A30" s="11" t="s">
        <v>68</v>
      </c>
      <c r="B30" s="468" t="s">
        <v>47</v>
      </c>
      <c r="C30" s="11" t="s">
        <v>292</v>
      </c>
      <c r="D30" s="17" t="s">
        <v>47</v>
      </c>
      <c r="E30" s="563">
        <v>0</v>
      </c>
      <c r="F30" s="220">
        <v>0</v>
      </c>
      <c r="G30" s="220">
        <v>0</v>
      </c>
      <c r="H30" s="563">
        <v>0</v>
      </c>
      <c r="I30" s="220">
        <v>0</v>
      </c>
      <c r="J30" s="220">
        <v>0</v>
      </c>
      <c r="K30" s="191"/>
      <c r="L30" s="186"/>
      <c r="M30" s="563"/>
      <c r="N30" s="220"/>
      <c r="O30" s="220"/>
      <c r="P30" s="563"/>
      <c r="Q30" s="220"/>
      <c r="R30" s="220"/>
      <c r="S30" s="191"/>
    </row>
    <row r="31" spans="1:19" x14ac:dyDescent="0.2">
      <c r="A31" s="332" t="s">
        <v>69</v>
      </c>
      <c r="B31" s="333" t="s">
        <v>47</v>
      </c>
      <c r="C31" s="332" t="s">
        <v>293</v>
      </c>
      <c r="D31" s="333" t="s">
        <v>47</v>
      </c>
      <c r="E31" s="583">
        <v>283.59975898229897</v>
      </c>
      <c r="F31" s="344">
        <v>459</v>
      </c>
      <c r="G31" s="344">
        <v>240.04128185882601</v>
      </c>
      <c r="H31" s="583">
        <v>151.757995088071</v>
      </c>
      <c r="I31" s="344">
        <v>258.944557477111</v>
      </c>
      <c r="J31" s="344">
        <v>0</v>
      </c>
      <c r="K31" s="363"/>
      <c r="L31" s="349"/>
      <c r="M31" s="583"/>
      <c r="N31" s="344"/>
      <c r="O31" s="344"/>
      <c r="P31" s="583"/>
      <c r="Q31" s="344"/>
      <c r="R31" s="344"/>
      <c r="S31" s="363"/>
    </row>
    <row r="32" spans="1:19" x14ac:dyDescent="0.2">
      <c r="A32" s="51" t="s">
        <v>70</v>
      </c>
      <c r="B32" s="52" t="s">
        <v>47</v>
      </c>
      <c r="C32" s="51" t="s">
        <v>294</v>
      </c>
      <c r="D32" s="52" t="s">
        <v>47</v>
      </c>
      <c r="E32" s="584">
        <v>13180.741735565134</v>
      </c>
      <c r="F32" s="176">
        <v>12976</v>
      </c>
      <c r="G32" s="176">
        <v>11884.548020755101</v>
      </c>
      <c r="H32" s="584">
        <v>14681.6771859403</v>
      </c>
      <c r="I32" s="176">
        <v>9257.1986266531003</v>
      </c>
      <c r="J32" s="176">
        <v>20642.2828626517</v>
      </c>
      <c r="K32" s="585"/>
      <c r="L32" s="586"/>
      <c r="M32" s="584"/>
      <c r="N32" s="176"/>
      <c r="O32" s="176"/>
      <c r="P32" s="584"/>
      <c r="Q32" s="176"/>
      <c r="R32" s="176"/>
      <c r="S32" s="585"/>
    </row>
    <row r="33" spans="1:19" x14ac:dyDescent="0.2">
      <c r="A33" s="332" t="s">
        <v>71</v>
      </c>
      <c r="B33" s="333" t="s">
        <v>47</v>
      </c>
      <c r="C33" s="332" t="s">
        <v>295</v>
      </c>
      <c r="D33" s="333" t="s">
        <v>47</v>
      </c>
      <c r="E33" s="360">
        <v>2703.9067610672869</v>
      </c>
      <c r="F33" s="349">
        <v>3007</v>
      </c>
      <c r="G33" s="349">
        <v>2515.1202884835002</v>
      </c>
      <c r="H33" s="360">
        <v>2589.59999471836</v>
      </c>
      <c r="I33" s="349">
        <v>2420.1936673448599</v>
      </c>
      <c r="J33" s="349">
        <v>2751.3853918566401</v>
      </c>
      <c r="K33" s="363"/>
      <c r="L33" s="349"/>
      <c r="M33" s="360"/>
      <c r="N33" s="349"/>
      <c r="O33" s="349"/>
      <c r="P33" s="360"/>
      <c r="Q33" s="349"/>
      <c r="R33" s="349"/>
      <c r="S33" s="363"/>
    </row>
    <row r="34" spans="1:19" x14ac:dyDescent="0.2">
      <c r="A34" s="11" t="s">
        <v>72</v>
      </c>
      <c r="B34" s="17" t="s">
        <v>47</v>
      </c>
      <c r="C34" s="11" t="s">
        <v>341</v>
      </c>
      <c r="D34" s="17" t="s">
        <v>47</v>
      </c>
      <c r="E34" s="187">
        <v>826.129076212325</v>
      </c>
      <c r="F34" s="186">
        <v>947</v>
      </c>
      <c r="G34" s="186">
        <v>781.58972685441995</v>
      </c>
      <c r="H34" s="187">
        <v>749.79750178255495</v>
      </c>
      <c r="I34" s="186">
        <v>863.48919125127202</v>
      </c>
      <c r="J34" s="186">
        <v>634.06691618464299</v>
      </c>
      <c r="K34" s="191"/>
      <c r="L34" s="186"/>
      <c r="M34" s="187"/>
      <c r="N34" s="186"/>
      <c r="O34" s="186"/>
      <c r="P34" s="187"/>
      <c r="Q34" s="186"/>
      <c r="R34" s="186"/>
      <c r="S34" s="191"/>
    </row>
    <row r="35" spans="1:19" x14ac:dyDescent="0.2">
      <c r="A35" s="332" t="s">
        <v>350</v>
      </c>
      <c r="B35" s="333" t="s">
        <v>47</v>
      </c>
      <c r="C35" s="332" t="s">
        <v>342</v>
      </c>
      <c r="D35" s="333" t="s">
        <v>47</v>
      </c>
      <c r="E35" s="360">
        <v>931.40303121692489</v>
      </c>
      <c r="F35" s="349">
        <v>950</v>
      </c>
      <c r="G35" s="349">
        <v>955.24041379760502</v>
      </c>
      <c r="H35" s="360">
        <v>888.96867985316999</v>
      </c>
      <c r="I35" s="349">
        <v>933.556332655137</v>
      </c>
      <c r="J35" s="349">
        <v>890.67460587501398</v>
      </c>
      <c r="K35" s="363"/>
      <c r="L35" s="349"/>
      <c r="M35" s="360"/>
      <c r="N35" s="349"/>
      <c r="O35" s="349"/>
      <c r="P35" s="360"/>
      <c r="Q35" s="349"/>
      <c r="R35" s="349"/>
      <c r="S35" s="363"/>
    </row>
    <row r="36" spans="1:19" x14ac:dyDescent="0.2">
      <c r="A36" s="11" t="s">
        <v>190</v>
      </c>
      <c r="B36" s="17" t="s">
        <v>47</v>
      </c>
      <c r="C36" s="163" t="s">
        <v>297</v>
      </c>
      <c r="D36" s="17" t="s">
        <v>47</v>
      </c>
      <c r="E36" s="187">
        <v>115.54540525538397</v>
      </c>
      <c r="F36" s="186">
        <v>53</v>
      </c>
      <c r="G36" s="186">
        <v>89.0038181640179</v>
      </c>
      <c r="H36" s="187">
        <v>204.63239760213401</v>
      </c>
      <c r="I36" s="186">
        <v>328.19621057985802</v>
      </c>
      <c r="J36" s="186">
        <v>180.769195871612</v>
      </c>
      <c r="K36" s="191"/>
      <c r="L36" s="186"/>
      <c r="M36" s="187"/>
      <c r="N36" s="186"/>
      <c r="O36" s="186"/>
      <c r="P36" s="187"/>
      <c r="Q36" s="186"/>
      <c r="R36" s="186"/>
      <c r="S36" s="191"/>
    </row>
    <row r="37" spans="1:19" x14ac:dyDescent="0.2">
      <c r="A37" s="332" t="s">
        <v>351</v>
      </c>
      <c r="B37" s="333" t="s">
        <v>47</v>
      </c>
      <c r="C37" s="334" t="s">
        <v>343</v>
      </c>
      <c r="D37" s="333" t="s">
        <v>47</v>
      </c>
      <c r="E37" s="360">
        <v>139.56239743293602</v>
      </c>
      <c r="F37" s="349">
        <v>132</v>
      </c>
      <c r="G37" s="349">
        <v>150.96814933263701</v>
      </c>
      <c r="H37" s="360">
        <v>135.719042966171</v>
      </c>
      <c r="I37" s="349">
        <v>128.34994913529999</v>
      </c>
      <c r="J37" s="349">
        <v>144.14267891573101</v>
      </c>
      <c r="K37" s="363"/>
      <c r="L37" s="349"/>
      <c r="M37" s="360"/>
      <c r="N37" s="349"/>
      <c r="O37" s="349"/>
      <c r="P37" s="360"/>
      <c r="Q37" s="349"/>
      <c r="R37" s="349"/>
      <c r="S37" s="363"/>
    </row>
    <row r="38" spans="1:19" x14ac:dyDescent="0.2">
      <c r="A38" s="11" t="s">
        <v>0</v>
      </c>
      <c r="B38" s="17" t="s">
        <v>47</v>
      </c>
      <c r="C38" s="163" t="s">
        <v>296</v>
      </c>
      <c r="D38" s="17" t="s">
        <v>47</v>
      </c>
      <c r="E38" s="187">
        <v>335.79366943843632</v>
      </c>
      <c r="F38" s="186">
        <v>246</v>
      </c>
      <c r="G38" s="186">
        <v>375.47420291746897</v>
      </c>
      <c r="H38" s="187">
        <v>385.90680539784</v>
      </c>
      <c r="I38" s="186">
        <v>423.75050864699898</v>
      </c>
      <c r="J38" s="186">
        <v>535.89951230577299</v>
      </c>
      <c r="K38" s="191"/>
      <c r="L38" s="186"/>
      <c r="M38" s="187"/>
      <c r="N38" s="186"/>
      <c r="O38" s="186"/>
      <c r="P38" s="187"/>
      <c r="Q38" s="186"/>
      <c r="R38" s="186"/>
      <c r="S38" s="191"/>
    </row>
    <row r="39" spans="1:19" x14ac:dyDescent="0.2">
      <c r="A39" s="350" t="s">
        <v>74</v>
      </c>
      <c r="B39" s="351" t="s">
        <v>47</v>
      </c>
      <c r="C39" s="350" t="s">
        <v>298</v>
      </c>
      <c r="D39" s="351" t="s">
        <v>47</v>
      </c>
      <c r="E39" s="587">
        <v>5052.3403406232937</v>
      </c>
      <c r="F39" s="354">
        <v>5335</v>
      </c>
      <c r="G39" s="354">
        <v>4867.3965995496501</v>
      </c>
      <c r="H39" s="587">
        <v>4954.6244223202302</v>
      </c>
      <c r="I39" s="354">
        <v>5097.5358596134301</v>
      </c>
      <c r="J39" s="354">
        <v>5136.9383010094098</v>
      </c>
      <c r="K39" s="588"/>
      <c r="L39" s="354"/>
      <c r="M39" s="587"/>
      <c r="N39" s="354"/>
      <c r="O39" s="354"/>
      <c r="P39" s="587"/>
      <c r="Q39" s="354"/>
      <c r="R39" s="354"/>
      <c r="S39" s="588"/>
    </row>
    <row r="40" spans="1:19" x14ac:dyDescent="0.2">
      <c r="A40" s="53" t="s">
        <v>75</v>
      </c>
      <c r="B40" s="54" t="s">
        <v>47</v>
      </c>
      <c r="C40" s="53" t="s">
        <v>299</v>
      </c>
      <c r="D40" s="54" t="s">
        <v>47</v>
      </c>
      <c r="E40" s="589">
        <v>8128.401394941844</v>
      </c>
      <c r="F40" s="229">
        <v>7641</v>
      </c>
      <c r="G40" s="229">
        <v>7017.1514212054899</v>
      </c>
      <c r="H40" s="589">
        <v>9727.0527636200404</v>
      </c>
      <c r="I40" s="229">
        <v>4159.6627670396701</v>
      </c>
      <c r="J40" s="229">
        <v>15505.3445616423</v>
      </c>
      <c r="K40" s="590"/>
      <c r="L40" s="229"/>
      <c r="M40" s="589"/>
      <c r="N40" s="229"/>
      <c r="O40" s="229"/>
      <c r="P40" s="589"/>
      <c r="Q40" s="229"/>
      <c r="R40" s="229"/>
      <c r="S40" s="590"/>
    </row>
    <row r="41" spans="1:19" x14ac:dyDescent="0.2">
      <c r="A41" s="11" t="s">
        <v>366</v>
      </c>
      <c r="B41" s="17" t="s">
        <v>47</v>
      </c>
      <c r="C41" s="163" t="s">
        <v>300</v>
      </c>
      <c r="D41" s="17" t="s">
        <v>47</v>
      </c>
      <c r="E41" s="606">
        <v>4725.6974999999993</v>
      </c>
      <c r="F41" s="186">
        <v>4045</v>
      </c>
      <c r="G41" s="186">
        <v>3514.1125000000002</v>
      </c>
      <c r="H41" s="187">
        <v>6617.98</v>
      </c>
      <c r="I41" s="186">
        <v>3072.5362318840598</v>
      </c>
      <c r="J41" s="186">
        <v>13299.768888888901</v>
      </c>
      <c r="K41" s="191"/>
      <c r="L41" s="186"/>
      <c r="M41" s="606"/>
      <c r="N41" s="186"/>
      <c r="O41" s="186"/>
      <c r="P41" s="187"/>
      <c r="Q41" s="186"/>
      <c r="R41" s="186"/>
      <c r="S41" s="191"/>
    </row>
    <row r="42" spans="1:19" x14ac:dyDescent="0.2">
      <c r="A42" s="11" t="s">
        <v>629</v>
      </c>
      <c r="B42" s="17" t="s">
        <v>47</v>
      </c>
      <c r="C42" s="163"/>
      <c r="D42" s="17"/>
      <c r="E42" s="606">
        <v>7603.3194725596068</v>
      </c>
      <c r="F42" s="186">
        <v>6795</v>
      </c>
      <c r="G42" s="186">
        <v>6919.6041666666697</v>
      </c>
      <c r="H42" s="187">
        <v>9095.3542510121497</v>
      </c>
      <c r="I42" s="186">
        <v>5306.70868347339</v>
      </c>
      <c r="J42" s="186">
        <v>13790.9</v>
      </c>
      <c r="K42" s="191"/>
      <c r="L42" s="186"/>
      <c r="M42" s="606"/>
      <c r="N42" s="186"/>
      <c r="O42" s="186"/>
      <c r="P42" s="187"/>
      <c r="Q42" s="186"/>
      <c r="R42" s="186"/>
      <c r="S42" s="191"/>
    </row>
    <row r="43" spans="1:19" x14ac:dyDescent="0.2">
      <c r="A43" s="332" t="s">
        <v>365</v>
      </c>
      <c r="B43" s="333" t="s">
        <v>47</v>
      </c>
      <c r="C43" s="334" t="s">
        <v>301</v>
      </c>
      <c r="D43" s="333" t="s">
        <v>47</v>
      </c>
      <c r="E43" s="357">
        <v>10610.37482450463</v>
      </c>
      <c r="F43" s="349">
        <v>9569</v>
      </c>
      <c r="G43" s="349">
        <v>9791.9126923076892</v>
      </c>
      <c r="H43" s="360">
        <v>12470.211781206201</v>
      </c>
      <c r="I43" s="349">
        <v>6154.3450834879404</v>
      </c>
      <c r="J43" s="349">
        <v>17408.446153846198</v>
      </c>
      <c r="K43" s="363"/>
      <c r="L43" s="349"/>
      <c r="M43" s="357"/>
      <c r="N43" s="349"/>
      <c r="O43" s="349"/>
      <c r="P43" s="360"/>
      <c r="Q43" s="349"/>
      <c r="R43" s="349"/>
      <c r="S43" s="363"/>
    </row>
    <row r="44" spans="1:19" x14ac:dyDescent="0.2">
      <c r="A44" s="34" t="s">
        <v>76</v>
      </c>
      <c r="B44" s="35" t="s">
        <v>47</v>
      </c>
      <c r="C44" s="219" t="s">
        <v>302</v>
      </c>
      <c r="D44" s="35" t="s">
        <v>47</v>
      </c>
      <c r="E44" s="604">
        <v>7844.8016359595449</v>
      </c>
      <c r="F44" s="230">
        <v>7182</v>
      </c>
      <c r="G44" s="230">
        <v>6777.1101393466643</v>
      </c>
      <c r="H44" s="604">
        <v>9575.2947685319687</v>
      </c>
      <c r="I44" s="230">
        <v>3900.718209562559</v>
      </c>
      <c r="J44" s="230">
        <v>15505.3445616423</v>
      </c>
      <c r="K44" s="605"/>
      <c r="L44" s="230"/>
      <c r="M44" s="604"/>
      <c r="N44" s="230"/>
      <c r="O44" s="230"/>
      <c r="P44" s="604"/>
      <c r="Q44" s="230"/>
      <c r="R44" s="230"/>
      <c r="S44" s="605"/>
    </row>
    <row r="45" spans="1:19" ht="12" customHeight="1" x14ac:dyDescent="0.2">
      <c r="A45" s="378"/>
      <c r="B45" s="379"/>
      <c r="C45" s="390"/>
      <c r="D45" s="379"/>
      <c r="E45" s="607"/>
      <c r="F45" s="392"/>
      <c r="G45" s="392"/>
      <c r="H45" s="467"/>
      <c r="I45" s="392"/>
      <c r="J45" s="392"/>
      <c r="K45" s="593"/>
      <c r="L45" s="392"/>
      <c r="M45" s="607"/>
      <c r="N45" s="392"/>
      <c r="O45" s="392"/>
      <c r="P45" s="467"/>
      <c r="Q45" s="392"/>
      <c r="R45" s="392"/>
      <c r="S45" s="593"/>
    </row>
    <row r="46" spans="1:19" ht="23.25" customHeight="1" x14ac:dyDescent="0.2">
      <c r="A46" s="56"/>
      <c r="B46" s="6"/>
      <c r="C46" s="56"/>
      <c r="D46" s="6"/>
      <c r="E46" s="8"/>
      <c r="F46" s="8"/>
      <c r="G46" s="8"/>
      <c r="H46" s="8"/>
      <c r="I46" s="8"/>
      <c r="J46" s="8"/>
      <c r="K46" s="56"/>
      <c r="L46" s="8"/>
      <c r="M46" s="8"/>
      <c r="N46" s="8"/>
      <c r="O46" s="8"/>
      <c r="P46" s="8"/>
      <c r="Q46" s="8"/>
      <c r="R46" s="8"/>
      <c r="S46" s="56"/>
    </row>
    <row r="47" spans="1:19" s="394" customFormat="1" ht="16.5" customHeight="1" x14ac:dyDescent="0.25">
      <c r="A47" s="216" t="s">
        <v>191</v>
      </c>
      <c r="B47" s="1"/>
      <c r="C47" s="216"/>
      <c r="D47" s="1"/>
      <c r="E47" s="2"/>
      <c r="F47" s="2"/>
      <c r="G47" s="2"/>
      <c r="H47" s="2"/>
      <c r="I47" s="2"/>
      <c r="J47" s="3"/>
      <c r="K47" s="4" t="s">
        <v>143</v>
      </c>
      <c r="L47" s="258"/>
      <c r="M47" s="2"/>
      <c r="N47" s="2"/>
      <c r="O47" s="2"/>
      <c r="P47" s="2"/>
      <c r="Q47" s="2"/>
      <c r="R47" s="3"/>
      <c r="S47" s="4" t="s">
        <v>160</v>
      </c>
    </row>
    <row r="48" spans="1:19" x14ac:dyDescent="0.2">
      <c r="A48" s="11"/>
      <c r="B48" s="6"/>
      <c r="C48" s="11"/>
      <c r="D48" s="6"/>
      <c r="E48" s="7"/>
      <c r="F48" s="8"/>
      <c r="G48" s="8"/>
      <c r="H48" s="8"/>
      <c r="I48" s="8"/>
      <c r="J48" s="8"/>
      <c r="K48" s="9" t="s">
        <v>77</v>
      </c>
      <c r="L48" s="259"/>
      <c r="M48" s="7"/>
      <c r="N48" s="8"/>
      <c r="O48" s="8"/>
      <c r="P48" s="8"/>
      <c r="Q48" s="8"/>
      <c r="R48" s="8"/>
      <c r="S48" s="9" t="s">
        <v>77</v>
      </c>
    </row>
    <row r="49" spans="1:19" ht="6" customHeight="1" x14ac:dyDescent="0.2">
      <c r="A49" s="11" t="s">
        <v>7</v>
      </c>
      <c r="B49" s="6" t="s">
        <v>7</v>
      </c>
      <c r="C49" s="11"/>
      <c r="D49" s="6" t="s">
        <v>7</v>
      </c>
      <c r="E49" s="8" t="s">
        <v>7</v>
      </c>
      <c r="F49" s="8" t="s">
        <v>7</v>
      </c>
      <c r="G49" s="8" t="s">
        <v>7</v>
      </c>
      <c r="H49" s="8" t="s">
        <v>7</v>
      </c>
      <c r="I49" s="8" t="s">
        <v>7</v>
      </c>
      <c r="J49" s="8" t="s">
        <v>7</v>
      </c>
      <c r="K49" s="12" t="s">
        <v>7</v>
      </c>
      <c r="L49" s="8"/>
      <c r="M49" s="8" t="s">
        <v>7</v>
      </c>
      <c r="N49" s="8" t="s">
        <v>7</v>
      </c>
      <c r="O49" s="8" t="s">
        <v>7</v>
      </c>
      <c r="P49" s="8" t="s">
        <v>7</v>
      </c>
      <c r="Q49" s="8" t="s">
        <v>7</v>
      </c>
      <c r="R49" s="8" t="s">
        <v>7</v>
      </c>
      <c r="S49" s="12" t="s">
        <v>7</v>
      </c>
    </row>
    <row r="50" spans="1:19" s="395" customFormat="1" x14ac:dyDescent="0.2">
      <c r="A50" s="13" t="s">
        <v>48</v>
      </c>
      <c r="B50" s="14" t="s">
        <v>7</v>
      </c>
      <c r="C50" s="255"/>
      <c r="D50" s="14" t="s">
        <v>7</v>
      </c>
      <c r="E50" s="683" t="s">
        <v>49</v>
      </c>
      <c r="F50" s="933" t="s">
        <v>20</v>
      </c>
      <c r="G50" s="933"/>
      <c r="H50" s="933"/>
      <c r="I50" s="933"/>
      <c r="J50" s="933"/>
      <c r="K50" s="936"/>
      <c r="L50" s="256"/>
      <c r="M50" s="683" t="s">
        <v>49</v>
      </c>
      <c r="N50" s="933" t="s">
        <v>20</v>
      </c>
      <c r="O50" s="933"/>
      <c r="P50" s="933"/>
      <c r="Q50" s="933"/>
      <c r="R50" s="933"/>
      <c r="S50" s="936"/>
    </row>
    <row r="51" spans="1:19" ht="15.75" hidden="1" x14ac:dyDescent="0.25">
      <c r="A51" s="13"/>
      <c r="B51" s="14"/>
      <c r="C51" s="216" t="s">
        <v>307</v>
      </c>
      <c r="D51" s="1"/>
      <c r="E51" s="491"/>
      <c r="F51" s="2"/>
      <c r="G51" s="2"/>
      <c r="H51" s="2"/>
      <c r="I51" s="2"/>
      <c r="J51" s="3"/>
      <c r="K51" s="4" t="s">
        <v>328</v>
      </c>
      <c r="L51" s="258"/>
      <c r="M51" s="491"/>
      <c r="N51" s="2"/>
      <c r="O51" s="2"/>
      <c r="P51" s="2"/>
      <c r="Q51" s="2"/>
      <c r="R51" s="3"/>
      <c r="S51" s="4" t="s">
        <v>329</v>
      </c>
    </row>
    <row r="52" spans="1:19" hidden="1" x14ac:dyDescent="0.2">
      <c r="A52" s="13"/>
      <c r="B52" s="14"/>
      <c r="C52" s="11"/>
      <c r="D52" s="6"/>
      <c r="E52" s="492"/>
      <c r="F52" s="8"/>
      <c r="G52" s="8"/>
      <c r="H52" s="8"/>
      <c r="I52" s="8"/>
      <c r="J52" s="8"/>
      <c r="K52" s="9" t="s">
        <v>214</v>
      </c>
      <c r="L52" s="259"/>
      <c r="M52" s="492"/>
      <c r="N52" s="8"/>
      <c r="O52" s="8"/>
      <c r="P52" s="8"/>
      <c r="Q52" s="8"/>
      <c r="R52" s="8"/>
      <c r="S52" s="9" t="s">
        <v>214</v>
      </c>
    </row>
    <row r="53" spans="1:19" ht="6" hidden="1" customHeight="1" x14ac:dyDescent="0.2">
      <c r="A53" s="13"/>
      <c r="B53" s="14"/>
      <c r="C53" s="11" t="s">
        <v>7</v>
      </c>
      <c r="D53" s="6" t="s">
        <v>7</v>
      </c>
      <c r="E53" s="493" t="s">
        <v>7</v>
      </c>
      <c r="F53" s="8" t="s">
        <v>7</v>
      </c>
      <c r="G53" s="8" t="s">
        <v>7</v>
      </c>
      <c r="H53" s="8" t="s">
        <v>7</v>
      </c>
      <c r="I53" s="8" t="s">
        <v>7</v>
      </c>
      <c r="J53" s="8" t="s">
        <v>7</v>
      </c>
      <c r="K53" s="12" t="s">
        <v>7</v>
      </c>
      <c r="L53" s="8"/>
      <c r="M53" s="493" t="s">
        <v>7</v>
      </c>
      <c r="N53" s="8" t="s">
        <v>7</v>
      </c>
      <c r="O53" s="8" t="s">
        <v>7</v>
      </c>
      <c r="P53" s="8" t="s">
        <v>7</v>
      </c>
      <c r="Q53" s="8" t="s">
        <v>7</v>
      </c>
      <c r="R53" s="8" t="s">
        <v>7</v>
      </c>
      <c r="S53" s="12" t="s">
        <v>7</v>
      </c>
    </row>
    <row r="54" spans="1:19" hidden="1" x14ac:dyDescent="0.2">
      <c r="A54" s="13"/>
      <c r="B54" s="14"/>
      <c r="C54" s="255" t="s">
        <v>281</v>
      </c>
      <c r="D54" s="14" t="s">
        <v>7</v>
      </c>
      <c r="E54" s="14" t="s">
        <v>306</v>
      </c>
      <c r="F54" s="933" t="s">
        <v>213</v>
      </c>
      <c r="G54" s="933"/>
      <c r="H54" s="933"/>
      <c r="I54" s="933"/>
      <c r="J54" s="933"/>
      <c r="K54" s="936"/>
      <c r="L54" s="256"/>
      <c r="M54" s="14" t="s">
        <v>306</v>
      </c>
      <c r="N54" s="933" t="s">
        <v>213</v>
      </c>
      <c r="O54" s="933"/>
      <c r="P54" s="933"/>
      <c r="Q54" s="933"/>
      <c r="R54" s="933"/>
      <c r="S54" s="936"/>
    </row>
    <row r="55" spans="1:19" x14ac:dyDescent="0.2">
      <c r="A55" s="13" t="s">
        <v>52</v>
      </c>
      <c r="B55" s="14" t="s">
        <v>52</v>
      </c>
      <c r="C55" s="13" t="s">
        <v>52</v>
      </c>
      <c r="D55" s="14" t="s">
        <v>52</v>
      </c>
      <c r="E55" s="14" t="s">
        <v>7</v>
      </c>
      <c r="F55" s="15" t="s">
        <v>624</v>
      </c>
      <c r="G55" s="15" t="s">
        <v>38</v>
      </c>
      <c r="H55" s="15" t="s">
        <v>32</v>
      </c>
      <c r="I55" s="15" t="s">
        <v>33</v>
      </c>
      <c r="J55" s="15" t="s">
        <v>34</v>
      </c>
      <c r="K55" s="16" t="s">
        <v>625</v>
      </c>
      <c r="L55" s="260"/>
      <c r="M55" s="14" t="s">
        <v>7</v>
      </c>
      <c r="N55" s="15" t="s">
        <v>35</v>
      </c>
      <c r="O55" s="15" t="s">
        <v>36</v>
      </c>
      <c r="P55" s="15" t="s">
        <v>37</v>
      </c>
      <c r="Q55" s="15" t="s">
        <v>38</v>
      </c>
      <c r="R55" s="15" t="s">
        <v>32</v>
      </c>
      <c r="S55" s="16" t="s">
        <v>39</v>
      </c>
    </row>
    <row r="56" spans="1:19" ht="5.25" customHeight="1" x14ac:dyDescent="0.2">
      <c r="A56" s="11" t="s">
        <v>7</v>
      </c>
      <c r="B56" s="366" t="s">
        <v>7</v>
      </c>
      <c r="C56" s="365" t="s">
        <v>7</v>
      </c>
      <c r="D56" s="366" t="s">
        <v>7</v>
      </c>
      <c r="E56" s="366" t="s">
        <v>7</v>
      </c>
      <c r="F56" s="480" t="s">
        <v>7</v>
      </c>
      <c r="G56" s="480" t="s">
        <v>7</v>
      </c>
      <c r="H56" s="6" t="s">
        <v>7</v>
      </c>
      <c r="I56" s="6" t="s">
        <v>7</v>
      </c>
      <c r="J56" s="6" t="s">
        <v>7</v>
      </c>
      <c r="K56" s="18"/>
      <c r="L56" s="24"/>
      <c r="M56" s="17" t="s">
        <v>7</v>
      </c>
      <c r="N56" s="6" t="s">
        <v>7</v>
      </c>
      <c r="O56" s="6" t="s">
        <v>7</v>
      </c>
      <c r="P56" s="6" t="s">
        <v>7</v>
      </c>
      <c r="Q56" s="6" t="s">
        <v>7</v>
      </c>
      <c r="R56" s="6" t="s">
        <v>7</v>
      </c>
      <c r="S56" s="18"/>
    </row>
    <row r="57" spans="1:19" x14ac:dyDescent="0.2">
      <c r="A57" s="19" t="s">
        <v>54</v>
      </c>
      <c r="B57" s="17" t="s">
        <v>7</v>
      </c>
      <c r="C57" s="19" t="s">
        <v>282</v>
      </c>
      <c r="D57" s="17" t="s">
        <v>7</v>
      </c>
      <c r="E57" s="20">
        <v>2017</v>
      </c>
      <c r="F57" s="21">
        <v>2017</v>
      </c>
      <c r="G57" s="21">
        <v>2017</v>
      </c>
      <c r="H57" s="21">
        <v>2017</v>
      </c>
      <c r="I57" s="21">
        <v>2017</v>
      </c>
      <c r="J57" s="21">
        <v>2017</v>
      </c>
      <c r="K57" s="560">
        <v>2017</v>
      </c>
      <c r="L57" s="559">
        <v>2015</v>
      </c>
      <c r="M57" s="20">
        <v>2017</v>
      </c>
      <c r="N57" s="21">
        <v>2017</v>
      </c>
      <c r="O57" s="21">
        <v>2017</v>
      </c>
      <c r="P57" s="21">
        <v>2017</v>
      </c>
      <c r="Q57" s="21">
        <v>2017</v>
      </c>
      <c r="R57" s="21">
        <v>2017</v>
      </c>
      <c r="S57" s="560">
        <v>2017</v>
      </c>
    </row>
    <row r="58" spans="1:19" ht="5.25" customHeight="1" x14ac:dyDescent="0.2">
      <c r="A58" s="11" t="s">
        <v>7</v>
      </c>
      <c r="B58" s="17" t="s">
        <v>7</v>
      </c>
      <c r="C58" s="11" t="s">
        <v>7</v>
      </c>
      <c r="D58" s="17" t="s">
        <v>7</v>
      </c>
      <c r="E58" s="561"/>
      <c r="F58" s="221"/>
      <c r="G58" s="221"/>
      <c r="H58" s="221"/>
      <c r="I58" s="221"/>
      <c r="J58" s="221"/>
      <c r="K58" s="562"/>
      <c r="L58" s="223"/>
      <c r="M58" s="561"/>
      <c r="N58" s="221"/>
      <c r="O58" s="221"/>
      <c r="P58" s="221"/>
      <c r="Q58" s="221"/>
      <c r="R58" s="221"/>
      <c r="S58" s="562"/>
    </row>
    <row r="59" spans="1:19" x14ac:dyDescent="0.2">
      <c r="A59" s="11" t="s">
        <v>55</v>
      </c>
      <c r="B59" s="17" t="s">
        <v>7</v>
      </c>
      <c r="C59" s="11" t="s">
        <v>283</v>
      </c>
      <c r="D59" s="17" t="s">
        <v>7</v>
      </c>
      <c r="E59" s="563">
        <v>104</v>
      </c>
      <c r="F59" s="220">
        <v>23</v>
      </c>
      <c r="G59" s="220">
        <v>13</v>
      </c>
      <c r="H59" s="220">
        <v>7</v>
      </c>
      <c r="I59" s="220">
        <v>14</v>
      </c>
      <c r="J59" s="220">
        <v>21</v>
      </c>
      <c r="K59" s="171">
        <v>26</v>
      </c>
      <c r="L59" s="220">
        <v>3</v>
      </c>
      <c r="M59" s="563"/>
      <c r="N59" s="220"/>
      <c r="O59" s="220"/>
      <c r="P59" s="220"/>
      <c r="Q59" s="220"/>
      <c r="R59" s="220"/>
      <c r="S59" s="171"/>
    </row>
    <row r="60" spans="1:19" ht="5.25" customHeight="1" x14ac:dyDescent="0.2">
      <c r="A60" s="11"/>
      <c r="B60" s="17"/>
      <c r="C60" s="11"/>
      <c r="D60" s="17"/>
      <c r="E60" s="561"/>
      <c r="F60" s="221"/>
      <c r="G60" s="221"/>
      <c r="H60" s="221"/>
      <c r="I60" s="221"/>
      <c r="J60" s="221"/>
      <c r="K60" s="562"/>
      <c r="L60" s="223"/>
      <c r="M60" s="561"/>
      <c r="N60" s="221"/>
      <c r="O60" s="221"/>
      <c r="P60" s="221"/>
      <c r="Q60" s="221"/>
      <c r="R60" s="221"/>
      <c r="S60" s="562"/>
    </row>
    <row r="61" spans="1:19" ht="12.75" customHeight="1" x14ac:dyDescent="0.2">
      <c r="A61" s="27" t="s">
        <v>56</v>
      </c>
      <c r="B61" s="28" t="s">
        <v>7</v>
      </c>
      <c r="C61" s="27" t="s">
        <v>284</v>
      </c>
      <c r="D61" s="28" t="s">
        <v>7</v>
      </c>
      <c r="E61" s="564"/>
      <c r="F61" s="222"/>
      <c r="G61" s="222"/>
      <c r="H61" s="222"/>
      <c r="I61" s="222"/>
      <c r="J61" s="222"/>
      <c r="K61" s="565"/>
      <c r="L61" s="227"/>
      <c r="M61" s="564"/>
      <c r="N61" s="222"/>
      <c r="O61" s="222"/>
      <c r="P61" s="222"/>
      <c r="Q61" s="222"/>
      <c r="R61" s="222"/>
      <c r="S61" s="565"/>
    </row>
    <row r="62" spans="1:19" x14ac:dyDescent="0.2">
      <c r="A62" s="11" t="s">
        <v>345</v>
      </c>
      <c r="B62" s="17" t="s">
        <v>364</v>
      </c>
      <c r="C62" s="11" t="s">
        <v>208</v>
      </c>
      <c r="D62" s="17" t="s">
        <v>364</v>
      </c>
      <c r="E62" s="566">
        <v>30.066045192307701</v>
      </c>
      <c r="F62" s="223">
        <v>27.4647826086956</v>
      </c>
      <c r="G62" s="223">
        <v>24.236153846153801</v>
      </c>
      <c r="H62" s="223"/>
      <c r="I62" s="223">
        <v>34.2052642857143</v>
      </c>
      <c r="J62" s="223">
        <v>33.521428571428601</v>
      </c>
      <c r="K62" s="562">
        <v>29.826730769230799</v>
      </c>
      <c r="L62" s="223">
        <v>25.84</v>
      </c>
      <c r="M62" s="566"/>
      <c r="N62" s="223"/>
      <c r="O62" s="223"/>
      <c r="P62" s="601"/>
      <c r="Q62" s="223"/>
      <c r="R62" s="223"/>
      <c r="S62" s="562"/>
    </row>
    <row r="63" spans="1:19" x14ac:dyDescent="0.2">
      <c r="A63" s="874" t="s">
        <v>630</v>
      </c>
      <c r="B63" s="322" t="s">
        <v>361</v>
      </c>
      <c r="C63" s="361" t="s">
        <v>209</v>
      </c>
      <c r="D63" s="322" t="s">
        <v>210</v>
      </c>
      <c r="E63" s="567">
        <v>38.651056221153802</v>
      </c>
      <c r="F63" s="325">
        <v>38.987897260869602</v>
      </c>
      <c r="G63" s="325">
        <v>27.406267384615401</v>
      </c>
      <c r="H63" s="325"/>
      <c r="I63" s="325">
        <v>35.327542571428602</v>
      </c>
      <c r="J63" s="325">
        <v>35.212969952381002</v>
      </c>
      <c r="K63" s="568">
        <v>50.256653884615403</v>
      </c>
      <c r="L63" s="325">
        <v>28.4</v>
      </c>
      <c r="M63" s="567"/>
      <c r="N63" s="325"/>
      <c r="O63" s="325"/>
      <c r="P63" s="602"/>
      <c r="Q63" s="325"/>
      <c r="R63" s="325"/>
      <c r="S63" s="568"/>
    </row>
    <row r="64" spans="1:19" x14ac:dyDescent="0.2">
      <c r="A64" s="11" t="s">
        <v>57</v>
      </c>
      <c r="B64" s="17" t="s">
        <v>347</v>
      </c>
      <c r="C64" s="11" t="s">
        <v>285</v>
      </c>
      <c r="D64" s="17" t="s">
        <v>347</v>
      </c>
      <c r="E64" s="569">
        <v>89.423076923076906</v>
      </c>
      <c r="F64" s="224">
        <v>86.956521739130395</v>
      </c>
      <c r="G64" s="224">
        <v>69.230769230769198</v>
      </c>
      <c r="H64" s="224"/>
      <c r="I64" s="224">
        <v>100</v>
      </c>
      <c r="J64" s="224">
        <v>90.476190476190496</v>
      </c>
      <c r="K64" s="570">
        <v>92.307692307692307</v>
      </c>
      <c r="L64" s="224">
        <v>67</v>
      </c>
      <c r="M64" s="569"/>
      <c r="N64" s="224"/>
      <c r="O64" s="224"/>
      <c r="P64" s="224"/>
      <c r="Q64" s="224"/>
      <c r="R64" s="224"/>
      <c r="S64" s="570"/>
    </row>
    <row r="65" spans="1:19" x14ac:dyDescent="0.2">
      <c r="A65" s="321" t="s">
        <v>58</v>
      </c>
      <c r="B65" s="322" t="s">
        <v>347</v>
      </c>
      <c r="C65" s="321" t="s">
        <v>286</v>
      </c>
      <c r="D65" s="322" t="s">
        <v>347</v>
      </c>
      <c r="E65" s="571">
        <v>10.5769230769231</v>
      </c>
      <c r="F65" s="330">
        <v>13.0434782608696</v>
      </c>
      <c r="G65" s="330">
        <v>30.769230769230798</v>
      </c>
      <c r="H65" s="330"/>
      <c r="I65" s="330">
        <v>0</v>
      </c>
      <c r="J65" s="330">
        <v>9.5238095238095202</v>
      </c>
      <c r="K65" s="572">
        <v>7.6923076923076898</v>
      </c>
      <c r="L65" s="330">
        <v>33</v>
      </c>
      <c r="M65" s="571"/>
      <c r="N65" s="330"/>
      <c r="O65" s="330"/>
      <c r="P65" s="330"/>
      <c r="Q65" s="330"/>
      <c r="R65" s="330"/>
      <c r="S65" s="572"/>
    </row>
    <row r="66" spans="1:19" x14ac:dyDescent="0.2">
      <c r="A66" s="163" t="s">
        <v>163</v>
      </c>
      <c r="B66" s="17" t="s">
        <v>347</v>
      </c>
      <c r="C66" s="11" t="s">
        <v>308</v>
      </c>
      <c r="D66" s="17" t="s">
        <v>347</v>
      </c>
      <c r="E66" s="569">
        <v>73.598795497872999</v>
      </c>
      <c r="F66" s="224">
        <v>68.810650793902099</v>
      </c>
      <c r="G66" s="224">
        <v>72.967911892595296</v>
      </c>
      <c r="H66" s="224"/>
      <c r="I66" s="224">
        <v>77.699756741704505</v>
      </c>
      <c r="J66" s="224">
        <v>74.599048227857097</v>
      </c>
      <c r="K66" s="570">
        <v>73.945544458700596</v>
      </c>
      <c r="L66" s="224">
        <v>70</v>
      </c>
      <c r="M66" s="569"/>
      <c r="N66" s="224"/>
      <c r="O66" s="224"/>
      <c r="P66" s="224"/>
      <c r="Q66" s="224"/>
      <c r="R66" s="224"/>
      <c r="S66" s="570"/>
    </row>
    <row r="67" spans="1:19" x14ac:dyDescent="0.2">
      <c r="A67" s="332" t="s">
        <v>60</v>
      </c>
      <c r="B67" s="333" t="s">
        <v>347</v>
      </c>
      <c r="C67" s="332" t="s">
        <v>309</v>
      </c>
      <c r="D67" s="333" t="s">
        <v>347</v>
      </c>
      <c r="E67" s="573">
        <v>70.354372589472604</v>
      </c>
      <c r="F67" s="337">
        <v>60.444475119055802</v>
      </c>
      <c r="G67" s="337">
        <v>62.4401913875598</v>
      </c>
      <c r="H67" s="337"/>
      <c r="I67" s="337">
        <v>71.216153784753303</v>
      </c>
      <c r="J67" s="337">
        <v>76.145408843356094</v>
      </c>
      <c r="K67" s="574">
        <v>73.707981947670604</v>
      </c>
      <c r="L67" s="337">
        <v>53</v>
      </c>
      <c r="M67" s="573"/>
      <c r="N67" s="337"/>
      <c r="O67" s="337"/>
      <c r="P67" s="337"/>
      <c r="Q67" s="337"/>
      <c r="R67" s="337"/>
      <c r="S67" s="574"/>
    </row>
    <row r="68" spans="1:19" x14ac:dyDescent="0.2">
      <c r="A68" s="34" t="s">
        <v>79</v>
      </c>
      <c r="B68" s="35" t="s">
        <v>347</v>
      </c>
      <c r="C68" s="34" t="s">
        <v>335</v>
      </c>
      <c r="D68" s="35" t="s">
        <v>347</v>
      </c>
      <c r="E68" s="575">
        <v>16.454343054476499</v>
      </c>
      <c r="F68" s="225">
        <v>14.620286654243399</v>
      </c>
      <c r="G68" s="225">
        <v>18.086124401913899</v>
      </c>
      <c r="H68" s="225"/>
      <c r="I68" s="225">
        <v>15.233131685155801</v>
      </c>
      <c r="J68" s="225">
        <v>18.718817839052399</v>
      </c>
      <c r="K68" s="576">
        <v>15.4888707528547</v>
      </c>
      <c r="L68" s="225">
        <v>14</v>
      </c>
      <c r="M68" s="575"/>
      <c r="N68" s="225"/>
      <c r="O68" s="225"/>
      <c r="P68" s="225"/>
      <c r="Q68" s="225"/>
      <c r="R68" s="225"/>
      <c r="S68" s="576"/>
    </row>
    <row r="69" spans="1:19" ht="5.25" customHeight="1" x14ac:dyDescent="0.2">
      <c r="A69" s="11"/>
      <c r="B69" s="17"/>
      <c r="C69" s="11"/>
      <c r="D69" s="17"/>
      <c r="E69" s="577"/>
      <c r="F69" s="226"/>
      <c r="G69" s="226"/>
      <c r="H69" s="226"/>
      <c r="I69" s="226"/>
      <c r="J69" s="226"/>
      <c r="K69" s="570"/>
      <c r="L69" s="224"/>
      <c r="M69" s="577"/>
      <c r="N69" s="226"/>
      <c r="O69" s="226"/>
      <c r="P69" s="226"/>
      <c r="Q69" s="226"/>
      <c r="R69" s="226"/>
      <c r="S69" s="570"/>
    </row>
    <row r="70" spans="1:19" x14ac:dyDescent="0.2">
      <c r="A70" s="43" t="s">
        <v>62</v>
      </c>
      <c r="B70" s="44"/>
      <c r="C70" s="43" t="s">
        <v>288</v>
      </c>
      <c r="D70" s="44"/>
      <c r="E70" s="578"/>
      <c r="F70" s="227"/>
      <c r="G70" s="227"/>
      <c r="H70" s="227"/>
      <c r="I70" s="227"/>
      <c r="J70" s="227"/>
      <c r="K70" s="579"/>
      <c r="L70" s="580"/>
      <c r="M70" s="578"/>
      <c r="N70" s="227"/>
      <c r="O70" s="227"/>
      <c r="P70" s="227"/>
      <c r="Q70" s="227"/>
      <c r="R70" s="227"/>
      <c r="S70" s="579"/>
    </row>
    <row r="71" spans="1:19" x14ac:dyDescent="0.2">
      <c r="A71" s="11" t="s">
        <v>63</v>
      </c>
      <c r="B71" s="17" t="s">
        <v>364</v>
      </c>
      <c r="C71" s="11" t="s">
        <v>211</v>
      </c>
      <c r="D71" s="17" t="s">
        <v>364</v>
      </c>
      <c r="E71" s="566">
        <v>3.6410576923076898</v>
      </c>
      <c r="F71" s="223">
        <v>2.7630434782608702</v>
      </c>
      <c r="G71" s="223">
        <v>3.1984615384615398</v>
      </c>
      <c r="H71" s="223"/>
      <c r="I71" s="223">
        <v>4.0485714285714298</v>
      </c>
      <c r="J71" s="223">
        <v>4.6809523809523803</v>
      </c>
      <c r="K71" s="562">
        <v>3.4161538461538501</v>
      </c>
      <c r="L71" s="223">
        <v>2.4700000000000002</v>
      </c>
      <c r="M71" s="566"/>
      <c r="N71" s="223"/>
      <c r="O71" s="223"/>
      <c r="P71" s="223"/>
      <c r="Q71" s="223"/>
      <c r="R71" s="223"/>
      <c r="S71" s="562"/>
    </row>
    <row r="72" spans="1:19" x14ac:dyDescent="0.2">
      <c r="A72" s="332" t="s">
        <v>64</v>
      </c>
      <c r="B72" s="333" t="s">
        <v>363</v>
      </c>
      <c r="C72" s="332" t="s">
        <v>289</v>
      </c>
      <c r="D72" s="333" t="s">
        <v>363</v>
      </c>
      <c r="E72" s="583">
        <v>376.91509757836599</v>
      </c>
      <c r="F72" s="344">
        <v>183.88088119590901</v>
      </c>
      <c r="G72" s="344">
        <v>273.51948051948102</v>
      </c>
      <c r="H72" s="344"/>
      <c r="I72" s="344">
        <v>383.86856033874398</v>
      </c>
      <c r="J72" s="344">
        <v>423.51515768056998</v>
      </c>
      <c r="K72" s="603">
        <v>523.66674172483704</v>
      </c>
      <c r="L72" s="344">
        <v>531.6</v>
      </c>
      <c r="M72" s="583"/>
      <c r="N72" s="344"/>
      <c r="O72" s="344"/>
      <c r="P72" s="344"/>
      <c r="Q72" s="344"/>
      <c r="R72" s="344"/>
      <c r="S72" s="603"/>
    </row>
    <row r="73" spans="1:19" x14ac:dyDescent="0.2">
      <c r="A73" s="34" t="s">
        <v>65</v>
      </c>
      <c r="B73" s="35" t="s">
        <v>66</v>
      </c>
      <c r="C73" s="34" t="s">
        <v>290</v>
      </c>
      <c r="D73" s="35" t="s">
        <v>66</v>
      </c>
      <c r="E73" s="582">
        <v>38.245962696189999</v>
      </c>
      <c r="F73" s="228">
        <v>57.976630271538603</v>
      </c>
      <c r="G73" s="228">
        <v>58.6595198778856</v>
      </c>
      <c r="H73" s="228"/>
      <c r="I73" s="228">
        <v>39.909384139018599</v>
      </c>
      <c r="J73" s="228">
        <v>34.826277625089098</v>
      </c>
      <c r="K73" s="50">
        <v>30.825917912077902</v>
      </c>
      <c r="L73" s="228">
        <v>33.909999999999997</v>
      </c>
      <c r="M73" s="582"/>
      <c r="N73" s="228"/>
      <c r="O73" s="228"/>
      <c r="P73" s="228"/>
      <c r="Q73" s="228"/>
      <c r="R73" s="228"/>
      <c r="S73" s="50"/>
    </row>
    <row r="74" spans="1:19" x14ac:dyDescent="0.2">
      <c r="A74" s="332" t="s">
        <v>67</v>
      </c>
      <c r="B74" s="333" t="s">
        <v>47</v>
      </c>
      <c r="C74" s="332" t="s">
        <v>291</v>
      </c>
      <c r="D74" s="333" t="s">
        <v>47</v>
      </c>
      <c r="E74" s="583">
        <v>14529.919190852201</v>
      </c>
      <c r="F74" s="344">
        <v>10670.203776553901</v>
      </c>
      <c r="G74" s="344">
        <v>16391.782106782099</v>
      </c>
      <c r="H74" s="344"/>
      <c r="I74" s="344">
        <v>15388.429957656999</v>
      </c>
      <c r="J74" s="344">
        <v>14899.403560528999</v>
      </c>
      <c r="K74" s="363">
        <v>16155.0276964648</v>
      </c>
      <c r="L74" s="349">
        <v>18028</v>
      </c>
      <c r="M74" s="583"/>
      <c r="N74" s="344"/>
      <c r="O74" s="344"/>
      <c r="P74" s="344"/>
      <c r="Q74" s="344"/>
      <c r="R74" s="344"/>
      <c r="S74" s="363"/>
    </row>
    <row r="75" spans="1:19" x14ac:dyDescent="0.2">
      <c r="A75" s="11" t="s">
        <v>68</v>
      </c>
      <c r="B75" s="17" t="s">
        <v>47</v>
      </c>
      <c r="C75" s="11" t="s">
        <v>292</v>
      </c>
      <c r="D75" s="17" t="s">
        <v>47</v>
      </c>
      <c r="E75" s="563">
        <v>0</v>
      </c>
      <c r="F75" s="220">
        <v>0</v>
      </c>
      <c r="G75" s="220">
        <v>0</v>
      </c>
      <c r="H75" s="220"/>
      <c r="I75" s="220">
        <v>0</v>
      </c>
      <c r="J75" s="220">
        <v>0</v>
      </c>
      <c r="K75" s="191">
        <v>0</v>
      </c>
      <c r="L75" s="186">
        <v>0</v>
      </c>
      <c r="M75" s="563"/>
      <c r="N75" s="220"/>
      <c r="O75" s="220"/>
      <c r="P75" s="220"/>
      <c r="Q75" s="220"/>
      <c r="R75" s="220"/>
      <c r="S75" s="191"/>
    </row>
    <row r="76" spans="1:19" x14ac:dyDescent="0.2">
      <c r="A76" s="332" t="s">
        <v>69</v>
      </c>
      <c r="B76" s="333" t="s">
        <v>47</v>
      </c>
      <c r="C76" s="332" t="s">
        <v>293</v>
      </c>
      <c r="D76" s="333" t="s">
        <v>47</v>
      </c>
      <c r="E76" s="583">
        <v>151.757995088071</v>
      </c>
      <c r="F76" s="344">
        <v>227.11014948859199</v>
      </c>
      <c r="G76" s="344">
        <v>0</v>
      </c>
      <c r="H76" s="344"/>
      <c r="I76" s="344">
        <v>53.846153846153904</v>
      </c>
      <c r="J76" s="344">
        <v>145.96134282807699</v>
      </c>
      <c r="K76" s="363">
        <v>95.4171357802297</v>
      </c>
      <c r="L76" s="349"/>
      <c r="M76" s="583"/>
      <c r="N76" s="344"/>
      <c r="O76" s="344"/>
      <c r="P76" s="344"/>
      <c r="Q76" s="344"/>
      <c r="R76" s="344"/>
      <c r="S76" s="363"/>
    </row>
    <row r="77" spans="1:19" x14ac:dyDescent="0.2">
      <c r="A77" s="51" t="s">
        <v>70</v>
      </c>
      <c r="B77" s="52" t="s">
        <v>47</v>
      </c>
      <c r="C77" s="51" t="s">
        <v>294</v>
      </c>
      <c r="D77" s="52" t="s">
        <v>47</v>
      </c>
      <c r="E77" s="584">
        <v>14681.6771859403</v>
      </c>
      <c r="F77" s="176">
        <v>10897.3139260425</v>
      </c>
      <c r="G77" s="176">
        <v>16391.782106782099</v>
      </c>
      <c r="H77" s="176"/>
      <c r="I77" s="176">
        <v>15442.276111503201</v>
      </c>
      <c r="J77" s="176">
        <v>15045.3649033571</v>
      </c>
      <c r="K77" s="585">
        <v>16250.444832245001</v>
      </c>
      <c r="L77" s="586">
        <v>18028</v>
      </c>
      <c r="M77" s="584"/>
      <c r="N77" s="176"/>
      <c r="O77" s="176"/>
      <c r="P77" s="176"/>
      <c r="Q77" s="176"/>
      <c r="R77" s="176"/>
      <c r="S77" s="585"/>
    </row>
    <row r="78" spans="1:19" x14ac:dyDescent="0.2">
      <c r="A78" s="332" t="s">
        <v>71</v>
      </c>
      <c r="B78" s="333" t="s">
        <v>47</v>
      </c>
      <c r="C78" s="332" t="s">
        <v>295</v>
      </c>
      <c r="D78" s="333" t="s">
        <v>47</v>
      </c>
      <c r="E78" s="360">
        <v>2589.59999471836</v>
      </c>
      <c r="F78" s="349">
        <v>1839.92383949646</v>
      </c>
      <c r="G78" s="349">
        <v>2817.3256373256399</v>
      </c>
      <c r="H78" s="349"/>
      <c r="I78" s="349">
        <v>2952.95889202541</v>
      </c>
      <c r="J78" s="349">
        <v>2526.45452695829</v>
      </c>
      <c r="K78" s="363">
        <v>2703.6999549651</v>
      </c>
      <c r="L78" s="349">
        <v>3191</v>
      </c>
      <c r="M78" s="360"/>
      <c r="N78" s="349"/>
      <c r="O78" s="349"/>
      <c r="P78" s="349"/>
      <c r="Q78" s="349"/>
      <c r="R78" s="349"/>
      <c r="S78" s="363"/>
    </row>
    <row r="79" spans="1:19" x14ac:dyDescent="0.2">
      <c r="A79" s="11" t="s">
        <v>72</v>
      </c>
      <c r="B79" s="17" t="s">
        <v>47</v>
      </c>
      <c r="C79" s="11" t="s">
        <v>341</v>
      </c>
      <c r="D79" s="17" t="s">
        <v>47</v>
      </c>
      <c r="E79" s="187">
        <v>749.79750178255495</v>
      </c>
      <c r="F79" s="186">
        <v>729.50857592446903</v>
      </c>
      <c r="G79" s="186">
        <v>643.54713804713799</v>
      </c>
      <c r="H79" s="186"/>
      <c r="I79" s="186">
        <v>759.72388849682397</v>
      </c>
      <c r="J79" s="186">
        <v>753.61017293997998</v>
      </c>
      <c r="K79" s="191">
        <v>830.59401035802796</v>
      </c>
      <c r="L79" s="186">
        <v>1184</v>
      </c>
      <c r="M79" s="187"/>
      <c r="N79" s="186"/>
      <c r="O79" s="186"/>
      <c r="P79" s="186"/>
      <c r="Q79" s="186"/>
      <c r="R79" s="186"/>
      <c r="S79" s="191"/>
    </row>
    <row r="80" spans="1:19" x14ac:dyDescent="0.2">
      <c r="A80" s="332" t="s">
        <v>350</v>
      </c>
      <c r="B80" s="333" t="s">
        <v>47</v>
      </c>
      <c r="C80" s="332" t="s">
        <v>342</v>
      </c>
      <c r="D80" s="333" t="s">
        <v>47</v>
      </c>
      <c r="E80" s="360">
        <v>888.96867985316999</v>
      </c>
      <c r="F80" s="349">
        <v>770.05381589299805</v>
      </c>
      <c r="G80" s="349">
        <v>1077.8956228956199</v>
      </c>
      <c r="H80" s="349"/>
      <c r="I80" s="349">
        <v>729.424841213832</v>
      </c>
      <c r="J80" s="349">
        <v>904.37548321464897</v>
      </c>
      <c r="K80" s="363">
        <v>930.76615627111005</v>
      </c>
      <c r="L80" s="349">
        <v>1271</v>
      </c>
      <c r="M80" s="360"/>
      <c r="N80" s="349"/>
      <c r="O80" s="349"/>
      <c r="P80" s="349"/>
      <c r="Q80" s="349"/>
      <c r="R80" s="349"/>
      <c r="S80" s="363"/>
    </row>
    <row r="81" spans="1:19" x14ac:dyDescent="0.2">
      <c r="A81" s="11" t="s">
        <v>190</v>
      </c>
      <c r="B81" s="17" t="s">
        <v>47</v>
      </c>
      <c r="C81" s="11" t="s">
        <v>297</v>
      </c>
      <c r="D81" s="17" t="s">
        <v>47</v>
      </c>
      <c r="E81" s="187">
        <v>204.63239760213401</v>
      </c>
      <c r="F81" s="186">
        <v>235.686860739575</v>
      </c>
      <c r="G81" s="186">
        <v>313.02308802308801</v>
      </c>
      <c r="H81" s="186"/>
      <c r="I81" s="186">
        <v>120.28616796048</v>
      </c>
      <c r="J81" s="186">
        <v>157.98931841302101</v>
      </c>
      <c r="K81" s="191">
        <v>237.32492681828401</v>
      </c>
      <c r="L81" s="186"/>
      <c r="M81" s="187"/>
      <c r="N81" s="186"/>
      <c r="O81" s="186"/>
      <c r="P81" s="186"/>
      <c r="Q81" s="186"/>
      <c r="R81" s="186"/>
      <c r="S81" s="191"/>
    </row>
    <row r="82" spans="1:19" x14ac:dyDescent="0.2">
      <c r="A82" s="332" t="s">
        <v>351</v>
      </c>
      <c r="B82" s="333" t="s">
        <v>47</v>
      </c>
      <c r="C82" s="332" t="s">
        <v>343</v>
      </c>
      <c r="D82" s="333" t="s">
        <v>47</v>
      </c>
      <c r="E82" s="360">
        <v>135.719042966171</v>
      </c>
      <c r="F82" s="349">
        <v>124.657907159717</v>
      </c>
      <c r="G82" s="349">
        <v>153.854497354497</v>
      </c>
      <c r="H82" s="349"/>
      <c r="I82" s="349">
        <v>132.428722653493</v>
      </c>
      <c r="J82" s="349">
        <v>131.63011190233999</v>
      </c>
      <c r="K82" s="363">
        <v>136.28405764467499</v>
      </c>
      <c r="L82" s="349">
        <v>153</v>
      </c>
      <c r="M82" s="360"/>
      <c r="N82" s="349"/>
      <c r="O82" s="349"/>
      <c r="P82" s="349"/>
      <c r="Q82" s="349"/>
      <c r="R82" s="349"/>
      <c r="S82" s="363"/>
    </row>
    <row r="83" spans="1:19" x14ac:dyDescent="0.2">
      <c r="A83" s="11" t="s">
        <v>0</v>
      </c>
      <c r="B83" s="17" t="s">
        <v>47</v>
      </c>
      <c r="C83" s="11" t="s">
        <v>296</v>
      </c>
      <c r="D83" s="17" t="s">
        <v>47</v>
      </c>
      <c r="E83" s="187">
        <v>385.90680539784</v>
      </c>
      <c r="F83" s="186">
        <v>688.46262785208501</v>
      </c>
      <c r="G83" s="186">
        <v>229.48869648869601</v>
      </c>
      <c r="H83" s="186"/>
      <c r="I83" s="186">
        <v>355.86856033874398</v>
      </c>
      <c r="J83" s="186">
        <v>230.660935910478</v>
      </c>
      <c r="K83" s="191">
        <v>458.80477369961699</v>
      </c>
      <c r="L83" s="186">
        <v>834</v>
      </c>
      <c r="M83" s="187"/>
      <c r="N83" s="186"/>
      <c r="O83" s="186"/>
      <c r="P83" s="186"/>
      <c r="Q83" s="186"/>
      <c r="R83" s="186"/>
      <c r="S83" s="191"/>
    </row>
    <row r="84" spans="1:19" x14ac:dyDescent="0.2">
      <c r="A84" s="350" t="s">
        <v>74</v>
      </c>
      <c r="B84" s="351" t="s">
        <v>47</v>
      </c>
      <c r="C84" s="350" t="s">
        <v>298</v>
      </c>
      <c r="D84" s="351" t="s">
        <v>47</v>
      </c>
      <c r="E84" s="587">
        <v>4954.6244223202302</v>
      </c>
      <c r="F84" s="354">
        <v>4388.2936270652999</v>
      </c>
      <c r="G84" s="354">
        <v>5235.1346801346799</v>
      </c>
      <c r="H84" s="354"/>
      <c r="I84" s="354">
        <v>5050.69107268878</v>
      </c>
      <c r="J84" s="354">
        <v>4704.7205493387601</v>
      </c>
      <c r="K84" s="588">
        <v>5297.4738797568098</v>
      </c>
      <c r="L84" s="354">
        <v>6634</v>
      </c>
      <c r="M84" s="587"/>
      <c r="N84" s="354"/>
      <c r="O84" s="354"/>
      <c r="P84" s="354"/>
      <c r="Q84" s="354"/>
      <c r="R84" s="354"/>
      <c r="S84" s="588"/>
    </row>
    <row r="85" spans="1:19" x14ac:dyDescent="0.2">
      <c r="A85" s="53" t="s">
        <v>75</v>
      </c>
      <c r="B85" s="54" t="s">
        <v>47</v>
      </c>
      <c r="C85" s="53" t="s">
        <v>299</v>
      </c>
      <c r="D85" s="54" t="s">
        <v>47</v>
      </c>
      <c r="E85" s="589">
        <v>9727.0527636200404</v>
      </c>
      <c r="F85" s="229">
        <v>6509.0202989771897</v>
      </c>
      <c r="G85" s="229">
        <v>11156.6474266474</v>
      </c>
      <c r="H85" s="229"/>
      <c r="I85" s="229">
        <v>10391.585038814401</v>
      </c>
      <c r="J85" s="229">
        <v>10340.644354018301</v>
      </c>
      <c r="K85" s="590">
        <v>10952.9709524882</v>
      </c>
      <c r="L85" s="229">
        <v>11395</v>
      </c>
      <c r="M85" s="589"/>
      <c r="N85" s="229"/>
      <c r="O85" s="229"/>
      <c r="P85" s="229"/>
      <c r="Q85" s="229"/>
      <c r="R85" s="229"/>
      <c r="S85" s="590"/>
    </row>
    <row r="86" spans="1:19" x14ac:dyDescent="0.2">
      <c r="A86" s="11" t="s">
        <v>366</v>
      </c>
      <c r="B86" s="17" t="s">
        <v>47</v>
      </c>
      <c r="C86" s="11" t="s">
        <v>300</v>
      </c>
      <c r="D86" s="17" t="s">
        <v>47</v>
      </c>
      <c r="E86" s="187">
        <v>6617.98</v>
      </c>
      <c r="F86" s="186">
        <v>3792.34375</v>
      </c>
      <c r="G86" s="186" t="s">
        <v>9</v>
      </c>
      <c r="H86" s="186"/>
      <c r="I86" s="186" t="s">
        <v>9</v>
      </c>
      <c r="J86" s="186">
        <v>5799.2</v>
      </c>
      <c r="K86" s="191">
        <v>8616.3006535947698</v>
      </c>
      <c r="L86" s="186"/>
      <c r="M86" s="187"/>
      <c r="N86" s="186"/>
      <c r="O86" s="186"/>
      <c r="P86" s="186"/>
      <c r="Q86" s="186"/>
      <c r="R86" s="186"/>
      <c r="S86" s="191"/>
    </row>
    <row r="87" spans="1:19" x14ac:dyDescent="0.2">
      <c r="A87" s="11" t="s">
        <v>629</v>
      </c>
      <c r="B87" s="17" t="s">
        <v>47</v>
      </c>
      <c r="C87" s="11"/>
      <c r="D87" s="17"/>
      <c r="E87" s="187">
        <v>9095.3542510121497</v>
      </c>
      <c r="F87" s="186">
        <v>7656.04347826087</v>
      </c>
      <c r="G87" s="186" t="s">
        <v>9</v>
      </c>
      <c r="H87" s="186"/>
      <c r="I87" s="186" t="s">
        <v>9</v>
      </c>
      <c r="J87" s="186">
        <v>7010.2452316076296</v>
      </c>
      <c r="K87" s="191">
        <v>10997.6136363636</v>
      </c>
      <c r="L87" s="186"/>
      <c r="M87" s="187"/>
      <c r="N87" s="186"/>
      <c r="O87" s="186"/>
      <c r="P87" s="186"/>
      <c r="Q87" s="186"/>
      <c r="R87" s="186"/>
      <c r="S87" s="191"/>
    </row>
    <row r="88" spans="1:19" x14ac:dyDescent="0.2">
      <c r="A88" s="332" t="s">
        <v>365</v>
      </c>
      <c r="B88" s="333" t="s">
        <v>47</v>
      </c>
      <c r="C88" s="332" t="s">
        <v>301</v>
      </c>
      <c r="D88" s="333" t="s">
        <v>47</v>
      </c>
      <c r="E88" s="360">
        <v>12470.211781206201</v>
      </c>
      <c r="F88" s="349">
        <v>9931.5156950672608</v>
      </c>
      <c r="G88" s="349" t="s">
        <v>9</v>
      </c>
      <c r="H88" s="349"/>
      <c r="I88" s="349" t="s">
        <v>9</v>
      </c>
      <c r="J88" s="349">
        <v>10811.0888252149</v>
      </c>
      <c r="K88" s="363">
        <v>13541.9333333333</v>
      </c>
      <c r="L88" s="349"/>
      <c r="M88" s="360"/>
      <c r="N88" s="349"/>
      <c r="O88" s="349"/>
      <c r="P88" s="349"/>
      <c r="Q88" s="349"/>
      <c r="R88" s="349"/>
      <c r="S88" s="363"/>
    </row>
    <row r="89" spans="1:19" x14ac:dyDescent="0.2">
      <c r="A89" s="34" t="s">
        <v>76</v>
      </c>
      <c r="B89" s="35" t="s">
        <v>47</v>
      </c>
      <c r="C89" s="34" t="s">
        <v>302</v>
      </c>
      <c r="D89" s="35" t="s">
        <v>47</v>
      </c>
      <c r="E89" s="604">
        <v>9575.2947685319687</v>
      </c>
      <c r="F89" s="230">
        <f>+F85-F76</f>
        <v>6281.9101494885981</v>
      </c>
      <c r="G89" s="230">
        <f t="shared" ref="G89:K89" si="0">+G85-G76</f>
        <v>11156.6474266474</v>
      </c>
      <c r="H89" s="230"/>
      <c r="I89" s="230">
        <f t="shared" si="0"/>
        <v>10337.738884968247</v>
      </c>
      <c r="J89" s="230">
        <f t="shared" si="0"/>
        <v>10194.683011190224</v>
      </c>
      <c r="K89" s="605">
        <f t="shared" si="0"/>
        <v>10857.55381670797</v>
      </c>
      <c r="L89" s="230">
        <v>11395</v>
      </c>
      <c r="M89" s="604"/>
      <c r="N89" s="230"/>
      <c r="O89" s="230"/>
      <c r="P89" s="230"/>
      <c r="Q89" s="230"/>
      <c r="R89" s="230"/>
      <c r="S89" s="605"/>
    </row>
    <row r="90" spans="1:19" x14ac:dyDescent="0.2">
      <c r="A90" s="378"/>
      <c r="B90" s="379"/>
      <c r="C90" s="378"/>
      <c r="D90" s="379"/>
      <c r="E90" s="467"/>
      <c r="F90" s="392"/>
      <c r="G90" s="392"/>
      <c r="H90" s="392"/>
      <c r="I90" s="392"/>
      <c r="J90" s="392"/>
      <c r="K90" s="593"/>
      <c r="L90" s="392">
        <v>1287</v>
      </c>
      <c r="M90" s="467"/>
      <c r="N90" s="392"/>
      <c r="O90" s="392"/>
      <c r="P90" s="392"/>
      <c r="Q90" s="392"/>
      <c r="R90" s="392"/>
      <c r="S90" s="593"/>
    </row>
    <row r="91" spans="1:19" s="395" customFormat="1" x14ac:dyDescent="0.2">
      <c r="B91" s="480"/>
      <c r="D91" s="480"/>
    </row>
    <row r="92" spans="1:19" s="395" customFormat="1" x14ac:dyDescent="0.2">
      <c r="B92" s="480"/>
      <c r="D92" s="480"/>
      <c r="E92" s="481"/>
      <c r="M92" s="481"/>
    </row>
    <row r="93" spans="1:19" s="395" customFormat="1" x14ac:dyDescent="0.2">
      <c r="B93" s="480"/>
      <c r="D93" s="480"/>
    </row>
    <row r="94" spans="1:19" s="395" customFormat="1" x14ac:dyDescent="0.2">
      <c r="B94" s="480"/>
      <c r="D94" s="480"/>
    </row>
    <row r="95" spans="1:19" s="395" customFormat="1" x14ac:dyDescent="0.2">
      <c r="B95" s="480"/>
      <c r="D95" s="480"/>
    </row>
    <row r="96" spans="1:19" s="395" customFormat="1" x14ac:dyDescent="0.2">
      <c r="B96" s="480"/>
      <c r="D96" s="480"/>
    </row>
    <row r="97" spans="2:4" s="395" customFormat="1" x14ac:dyDescent="0.2">
      <c r="B97" s="480"/>
      <c r="D97" s="480"/>
    </row>
    <row r="98" spans="2:4" s="395" customFormat="1" x14ac:dyDescent="0.2">
      <c r="B98" s="480"/>
      <c r="D98" s="480"/>
    </row>
    <row r="99" spans="2:4" s="395" customFormat="1" x14ac:dyDescent="0.2">
      <c r="B99" s="480"/>
      <c r="D99" s="480"/>
    </row>
    <row r="100" spans="2:4" s="395" customFormat="1" x14ac:dyDescent="0.2">
      <c r="B100" s="480"/>
      <c r="D100" s="480"/>
    </row>
    <row r="101" spans="2:4" s="395" customFormat="1" x14ac:dyDescent="0.2">
      <c r="B101" s="480"/>
      <c r="D101" s="480"/>
    </row>
    <row r="102" spans="2:4" s="395" customFormat="1" x14ac:dyDescent="0.2">
      <c r="B102" s="480"/>
      <c r="D102" s="480"/>
    </row>
    <row r="103" spans="2:4" s="395" customFormat="1" x14ac:dyDescent="0.2">
      <c r="B103" s="480"/>
      <c r="D103" s="480"/>
    </row>
    <row r="104" spans="2:4" s="395" customFormat="1" x14ac:dyDescent="0.2">
      <c r="B104" s="480"/>
      <c r="D104" s="480"/>
    </row>
    <row r="105" spans="2:4" s="395" customFormat="1" x14ac:dyDescent="0.2">
      <c r="B105" s="480"/>
      <c r="D105" s="480"/>
    </row>
    <row r="106" spans="2:4" s="395" customFormat="1" x14ac:dyDescent="0.2">
      <c r="B106" s="480"/>
      <c r="D106" s="480"/>
    </row>
    <row r="107" spans="2:4" s="395" customFormat="1" x14ac:dyDescent="0.2">
      <c r="B107" s="480"/>
      <c r="D107" s="480"/>
    </row>
    <row r="108" spans="2:4" s="395" customFormat="1" x14ac:dyDescent="0.2">
      <c r="B108" s="480"/>
      <c r="D108" s="480"/>
    </row>
    <row r="109" spans="2:4" s="395" customFormat="1" x14ac:dyDescent="0.2">
      <c r="B109" s="480"/>
      <c r="D109" s="480"/>
    </row>
    <row r="110" spans="2:4" s="395" customFormat="1" x14ac:dyDescent="0.2">
      <c r="B110" s="480"/>
      <c r="D110" s="480"/>
    </row>
    <row r="111" spans="2:4" s="395" customFormat="1" x14ac:dyDescent="0.2">
      <c r="B111" s="480"/>
      <c r="D111" s="480"/>
    </row>
    <row r="112" spans="2:4" s="395" customFormat="1" x14ac:dyDescent="0.2">
      <c r="B112" s="480"/>
      <c r="D112" s="480"/>
    </row>
    <row r="113" spans="2:4" s="395" customFormat="1" x14ac:dyDescent="0.2">
      <c r="B113" s="480"/>
      <c r="D113" s="480"/>
    </row>
    <row r="114" spans="2:4" s="395" customFormat="1" x14ac:dyDescent="0.2">
      <c r="B114" s="480"/>
      <c r="D114" s="480"/>
    </row>
    <row r="115" spans="2:4" s="395" customFormat="1" x14ac:dyDescent="0.2">
      <c r="B115" s="480"/>
      <c r="D115" s="480"/>
    </row>
    <row r="116" spans="2:4" s="395" customFormat="1" x14ac:dyDescent="0.2">
      <c r="B116" s="480"/>
      <c r="D116" s="480"/>
    </row>
    <row r="117" spans="2:4" s="395" customFormat="1" x14ac:dyDescent="0.2">
      <c r="B117" s="480"/>
      <c r="D117" s="480"/>
    </row>
    <row r="118" spans="2:4" s="395" customFormat="1" x14ac:dyDescent="0.2">
      <c r="B118" s="480"/>
      <c r="D118" s="480"/>
    </row>
    <row r="119" spans="2:4" s="395" customFormat="1" x14ac:dyDescent="0.2">
      <c r="B119" s="480"/>
      <c r="D119" s="480"/>
    </row>
    <row r="120" spans="2:4" s="395" customFormat="1" x14ac:dyDescent="0.2">
      <c r="B120" s="480"/>
      <c r="D120" s="480"/>
    </row>
    <row r="121" spans="2:4" s="395" customFormat="1" x14ac:dyDescent="0.2">
      <c r="B121" s="480"/>
      <c r="D121" s="480"/>
    </row>
    <row r="122" spans="2:4" s="395" customFormat="1" x14ac:dyDescent="0.2">
      <c r="B122" s="480"/>
      <c r="D122" s="480"/>
    </row>
    <row r="123" spans="2:4" s="395" customFormat="1" x14ac:dyDescent="0.2">
      <c r="B123" s="480"/>
      <c r="D123" s="480"/>
    </row>
    <row r="124" spans="2:4" s="395" customFormat="1" x14ac:dyDescent="0.2">
      <c r="B124" s="480"/>
      <c r="D124" s="480"/>
    </row>
    <row r="125" spans="2:4" s="395" customFormat="1" x14ac:dyDescent="0.2">
      <c r="B125" s="480"/>
      <c r="D125" s="480"/>
    </row>
    <row r="126" spans="2:4" s="395" customFormat="1" x14ac:dyDescent="0.2">
      <c r="B126" s="480"/>
      <c r="D126" s="480"/>
    </row>
    <row r="127" spans="2:4" s="395" customFormat="1" x14ac:dyDescent="0.2">
      <c r="B127" s="480"/>
      <c r="D127" s="480"/>
    </row>
    <row r="128" spans="2:4" s="395" customFormat="1" x14ac:dyDescent="0.2">
      <c r="B128" s="480"/>
      <c r="D128" s="480"/>
    </row>
    <row r="129" spans="2:4" s="395" customFormat="1" x14ac:dyDescent="0.2">
      <c r="B129" s="480"/>
      <c r="D129" s="480"/>
    </row>
    <row r="130" spans="2:4" s="395" customFormat="1" x14ac:dyDescent="0.2">
      <c r="B130" s="480"/>
      <c r="D130" s="480"/>
    </row>
    <row r="131" spans="2:4" s="395" customFormat="1" x14ac:dyDescent="0.2">
      <c r="B131" s="480"/>
      <c r="D131" s="480"/>
    </row>
    <row r="132" spans="2:4" s="395" customFormat="1" x14ac:dyDescent="0.2">
      <c r="B132" s="480"/>
      <c r="D132" s="480"/>
    </row>
    <row r="133" spans="2:4" s="395" customFormat="1" x14ac:dyDescent="0.2">
      <c r="B133" s="480"/>
      <c r="D133" s="480"/>
    </row>
    <row r="134" spans="2:4" s="395" customFormat="1" x14ac:dyDescent="0.2">
      <c r="B134" s="480"/>
      <c r="D134" s="480"/>
    </row>
    <row r="135" spans="2:4" s="395" customFormat="1" x14ac:dyDescent="0.2">
      <c r="B135" s="480"/>
      <c r="D135" s="480"/>
    </row>
    <row r="136" spans="2:4" s="395" customFormat="1" x14ac:dyDescent="0.2">
      <c r="B136" s="480"/>
      <c r="D136" s="480"/>
    </row>
    <row r="137" spans="2:4" s="395" customFormat="1" x14ac:dyDescent="0.2">
      <c r="B137" s="480"/>
      <c r="D137" s="480"/>
    </row>
    <row r="138" spans="2:4" s="395" customFormat="1" x14ac:dyDescent="0.2">
      <c r="B138" s="480"/>
      <c r="D138" s="480"/>
    </row>
    <row r="139" spans="2:4" s="395" customFormat="1" x14ac:dyDescent="0.2">
      <c r="B139" s="480"/>
      <c r="D139" s="480"/>
    </row>
    <row r="140" spans="2:4" s="395" customFormat="1" x14ac:dyDescent="0.2">
      <c r="B140" s="480"/>
      <c r="D140" s="480"/>
    </row>
    <row r="141" spans="2:4" s="395" customFormat="1" x14ac:dyDescent="0.2">
      <c r="B141" s="480"/>
      <c r="D141" s="480"/>
    </row>
    <row r="142" spans="2:4" s="395" customFormat="1" x14ac:dyDescent="0.2">
      <c r="B142" s="480"/>
      <c r="D142" s="480"/>
    </row>
    <row r="143" spans="2:4" s="395" customFormat="1" x14ac:dyDescent="0.2">
      <c r="B143" s="480"/>
      <c r="D143" s="480"/>
    </row>
    <row r="144" spans="2:4" s="395" customFormat="1" x14ac:dyDescent="0.2">
      <c r="B144" s="480"/>
      <c r="D144" s="480"/>
    </row>
    <row r="145" spans="2:4" s="395" customFormat="1" x14ac:dyDescent="0.2">
      <c r="B145" s="480"/>
      <c r="D145" s="480"/>
    </row>
    <row r="146" spans="2:4" s="395" customFormat="1" x14ac:dyDescent="0.2">
      <c r="B146" s="480"/>
      <c r="D146" s="480"/>
    </row>
    <row r="147" spans="2:4" s="395" customFormat="1" x14ac:dyDescent="0.2">
      <c r="B147" s="480"/>
      <c r="D147" s="480"/>
    </row>
    <row r="148" spans="2:4" s="395" customFormat="1" x14ac:dyDescent="0.2">
      <c r="B148" s="480"/>
      <c r="D148" s="480"/>
    </row>
    <row r="149" spans="2:4" s="395" customFormat="1" x14ac:dyDescent="0.2">
      <c r="B149" s="480"/>
      <c r="D149" s="480"/>
    </row>
    <row r="150" spans="2:4" s="395" customFormat="1" x14ac:dyDescent="0.2">
      <c r="B150" s="480"/>
      <c r="D150" s="480"/>
    </row>
    <row r="151" spans="2:4" s="395" customFormat="1" x14ac:dyDescent="0.2">
      <c r="B151" s="480"/>
      <c r="D151" s="480"/>
    </row>
    <row r="152" spans="2:4" s="395" customFormat="1" x14ac:dyDescent="0.2">
      <c r="B152" s="480"/>
      <c r="D152" s="480"/>
    </row>
    <row r="153" spans="2:4" s="395" customFormat="1" x14ac:dyDescent="0.2">
      <c r="B153" s="480"/>
      <c r="D153" s="480"/>
    </row>
    <row r="154" spans="2:4" s="395" customFormat="1" x14ac:dyDescent="0.2">
      <c r="B154" s="480"/>
      <c r="D154" s="480"/>
    </row>
    <row r="155" spans="2:4" s="395" customFormat="1" x14ac:dyDescent="0.2">
      <c r="B155" s="480"/>
      <c r="D155" s="480"/>
    </row>
    <row r="156" spans="2:4" s="395" customFormat="1" x14ac:dyDescent="0.2">
      <c r="B156" s="480"/>
      <c r="D156" s="480"/>
    </row>
    <row r="157" spans="2:4" s="395" customFormat="1" x14ac:dyDescent="0.2">
      <c r="B157" s="480"/>
      <c r="D157" s="480"/>
    </row>
    <row r="158" spans="2:4" s="395" customFormat="1" x14ac:dyDescent="0.2">
      <c r="B158" s="480"/>
      <c r="D158" s="480"/>
    </row>
    <row r="159" spans="2:4" s="395" customFormat="1" x14ac:dyDescent="0.2">
      <c r="B159" s="480"/>
      <c r="D159" s="480"/>
    </row>
    <row r="160" spans="2:4" s="395" customFormat="1" x14ac:dyDescent="0.2">
      <c r="B160" s="480"/>
      <c r="D160" s="480"/>
    </row>
    <row r="161" spans="2:4" s="395" customFormat="1" x14ac:dyDescent="0.2">
      <c r="B161" s="480"/>
      <c r="D161" s="480"/>
    </row>
    <row r="162" spans="2:4" s="395" customFormat="1" x14ac:dyDescent="0.2">
      <c r="B162" s="480"/>
      <c r="D162" s="480"/>
    </row>
    <row r="163" spans="2:4" s="395" customFormat="1" x14ac:dyDescent="0.2">
      <c r="B163" s="480"/>
      <c r="D163" s="480"/>
    </row>
    <row r="164" spans="2:4" s="395" customFormat="1" x14ac:dyDescent="0.2">
      <c r="B164" s="480"/>
      <c r="D164" s="480"/>
    </row>
    <row r="165" spans="2:4" s="395" customFormat="1" x14ac:dyDescent="0.2">
      <c r="B165" s="480"/>
      <c r="D165" s="480"/>
    </row>
    <row r="166" spans="2:4" s="395" customFormat="1" x14ac:dyDescent="0.2">
      <c r="B166" s="480"/>
      <c r="D166" s="480"/>
    </row>
    <row r="167" spans="2:4" s="395" customFormat="1" x14ac:dyDescent="0.2">
      <c r="B167" s="480"/>
      <c r="D167" s="480"/>
    </row>
    <row r="168" spans="2:4" s="395" customFormat="1" x14ac:dyDescent="0.2">
      <c r="B168" s="480"/>
      <c r="D168" s="480"/>
    </row>
    <row r="169" spans="2:4" s="395" customFormat="1" x14ac:dyDescent="0.2">
      <c r="B169" s="480"/>
      <c r="D169" s="480"/>
    </row>
    <row r="170" spans="2:4" s="395" customFormat="1" x14ac:dyDescent="0.2">
      <c r="B170" s="480"/>
      <c r="D170" s="480"/>
    </row>
    <row r="171" spans="2:4" s="395" customFormat="1" x14ac:dyDescent="0.2">
      <c r="B171" s="480"/>
      <c r="D171" s="480"/>
    </row>
    <row r="172" spans="2:4" s="395" customFormat="1" x14ac:dyDescent="0.2">
      <c r="B172" s="480"/>
      <c r="D172" s="480"/>
    </row>
    <row r="173" spans="2:4" s="395" customFormat="1" x14ac:dyDescent="0.2">
      <c r="B173" s="480"/>
      <c r="D173" s="480"/>
    </row>
    <row r="174" spans="2:4" s="395" customFormat="1" x14ac:dyDescent="0.2">
      <c r="B174" s="480"/>
      <c r="D174" s="480"/>
    </row>
    <row r="175" spans="2:4" s="395" customFormat="1" x14ac:dyDescent="0.2">
      <c r="B175" s="480"/>
      <c r="D175" s="480"/>
    </row>
    <row r="176" spans="2:4" s="395" customFormat="1" x14ac:dyDescent="0.2">
      <c r="B176" s="480"/>
      <c r="D176" s="480"/>
    </row>
    <row r="177" spans="2:4" s="395" customFormat="1" x14ac:dyDescent="0.2">
      <c r="B177" s="480"/>
      <c r="D177" s="480"/>
    </row>
    <row r="178" spans="2:4" s="395" customFormat="1" x14ac:dyDescent="0.2">
      <c r="B178" s="480"/>
      <c r="D178" s="480"/>
    </row>
    <row r="179" spans="2:4" s="395" customFormat="1" x14ac:dyDescent="0.2">
      <c r="B179" s="480"/>
      <c r="D179" s="480"/>
    </row>
    <row r="180" spans="2:4" s="395" customFormat="1" x14ac:dyDescent="0.2">
      <c r="B180" s="480"/>
      <c r="D180" s="480"/>
    </row>
    <row r="181" spans="2:4" s="395" customFormat="1" x14ac:dyDescent="0.2">
      <c r="B181" s="480"/>
      <c r="D181" s="480"/>
    </row>
    <row r="182" spans="2:4" s="395" customFormat="1" x14ac:dyDescent="0.2">
      <c r="B182" s="480"/>
      <c r="D182" s="480"/>
    </row>
    <row r="183" spans="2:4" s="395" customFormat="1" x14ac:dyDescent="0.2">
      <c r="B183" s="480"/>
      <c r="D183" s="480"/>
    </row>
    <row r="184" spans="2:4" s="395" customFormat="1" x14ac:dyDescent="0.2">
      <c r="B184" s="480"/>
      <c r="D184" s="480"/>
    </row>
    <row r="185" spans="2:4" s="395" customFormat="1" x14ac:dyDescent="0.2">
      <c r="B185" s="480"/>
      <c r="D185" s="480"/>
    </row>
    <row r="186" spans="2:4" s="395" customFormat="1" x14ac:dyDescent="0.2">
      <c r="B186" s="480"/>
      <c r="D186" s="480"/>
    </row>
    <row r="187" spans="2:4" s="395" customFormat="1" x14ac:dyDescent="0.2">
      <c r="B187" s="480"/>
      <c r="D187" s="480"/>
    </row>
    <row r="188" spans="2:4" s="395" customFormat="1" x14ac:dyDescent="0.2">
      <c r="B188" s="480"/>
      <c r="D188" s="480"/>
    </row>
    <row r="189" spans="2:4" s="395" customFormat="1" x14ac:dyDescent="0.2">
      <c r="B189" s="480"/>
      <c r="D189" s="480"/>
    </row>
    <row r="190" spans="2:4" s="395" customFormat="1" x14ac:dyDescent="0.2">
      <c r="B190" s="480"/>
      <c r="D190" s="480"/>
    </row>
    <row r="191" spans="2:4" s="395" customFormat="1" x14ac:dyDescent="0.2">
      <c r="B191" s="480"/>
      <c r="D191" s="480"/>
    </row>
    <row r="192" spans="2:4" s="395" customFormat="1" x14ac:dyDescent="0.2">
      <c r="B192" s="480"/>
      <c r="D192" s="480"/>
    </row>
    <row r="193" spans="2:4" s="395" customFormat="1" x14ac:dyDescent="0.2">
      <c r="B193" s="480"/>
      <c r="D193" s="480"/>
    </row>
    <row r="194" spans="2:4" s="395" customFormat="1" x14ac:dyDescent="0.2">
      <c r="B194" s="480"/>
      <c r="D194" s="480"/>
    </row>
    <row r="195" spans="2:4" s="395" customFormat="1" x14ac:dyDescent="0.2">
      <c r="B195" s="480"/>
      <c r="D195" s="480"/>
    </row>
    <row r="196" spans="2:4" s="395" customFormat="1" x14ac:dyDescent="0.2">
      <c r="B196" s="480"/>
      <c r="D196" s="480"/>
    </row>
    <row r="197" spans="2:4" s="395" customFormat="1" x14ac:dyDescent="0.2">
      <c r="B197" s="480"/>
      <c r="D197" s="480"/>
    </row>
    <row r="198" spans="2:4" s="395" customFormat="1" x14ac:dyDescent="0.2">
      <c r="B198" s="480"/>
      <c r="D198" s="480"/>
    </row>
    <row r="199" spans="2:4" s="395" customFormat="1" x14ac:dyDescent="0.2">
      <c r="B199" s="480"/>
      <c r="D199" s="480"/>
    </row>
    <row r="200" spans="2:4" s="395" customFormat="1" x14ac:dyDescent="0.2">
      <c r="B200" s="480"/>
      <c r="D200" s="480"/>
    </row>
    <row r="201" spans="2:4" s="395" customFormat="1" x14ac:dyDescent="0.2">
      <c r="B201" s="480"/>
      <c r="D201" s="480"/>
    </row>
    <row r="202" spans="2:4" s="395" customFormat="1" x14ac:dyDescent="0.2">
      <c r="B202" s="480"/>
      <c r="D202" s="480"/>
    </row>
    <row r="203" spans="2:4" s="395" customFormat="1" x14ac:dyDescent="0.2">
      <c r="B203" s="480"/>
      <c r="D203" s="480"/>
    </row>
    <row r="204" spans="2:4" s="395" customFormat="1" x14ac:dyDescent="0.2">
      <c r="B204" s="480"/>
      <c r="D204" s="480"/>
    </row>
    <row r="205" spans="2:4" s="395" customFormat="1" x14ac:dyDescent="0.2">
      <c r="B205" s="480"/>
      <c r="D205" s="480"/>
    </row>
    <row r="206" spans="2:4" s="395" customFormat="1" x14ac:dyDescent="0.2">
      <c r="B206" s="480"/>
      <c r="D206" s="480"/>
    </row>
    <row r="207" spans="2:4" s="395" customFormat="1" x14ac:dyDescent="0.2">
      <c r="B207" s="480"/>
      <c r="D207" s="480"/>
    </row>
    <row r="208" spans="2:4" s="395" customFormat="1" x14ac:dyDescent="0.2">
      <c r="B208" s="480"/>
      <c r="D208" s="480"/>
    </row>
    <row r="209" spans="2:4" s="395" customFormat="1" x14ac:dyDescent="0.2">
      <c r="B209" s="480"/>
      <c r="D209" s="480"/>
    </row>
    <row r="210" spans="2:4" s="395" customFormat="1" x14ac:dyDescent="0.2">
      <c r="B210" s="480"/>
      <c r="D210" s="480"/>
    </row>
    <row r="211" spans="2:4" s="395" customFormat="1" x14ac:dyDescent="0.2">
      <c r="B211" s="480"/>
      <c r="D211" s="480"/>
    </row>
    <row r="212" spans="2:4" s="395" customFormat="1" x14ac:dyDescent="0.2">
      <c r="B212" s="480"/>
      <c r="D212" s="480"/>
    </row>
    <row r="213" spans="2:4" s="395" customFormat="1" x14ac:dyDescent="0.2">
      <c r="B213" s="480"/>
      <c r="D213" s="480"/>
    </row>
    <row r="214" spans="2:4" s="395" customFormat="1" x14ac:dyDescent="0.2">
      <c r="B214" s="480"/>
      <c r="D214" s="480"/>
    </row>
    <row r="215" spans="2:4" s="395" customFormat="1" x14ac:dyDescent="0.2">
      <c r="B215" s="480"/>
      <c r="D215" s="480"/>
    </row>
    <row r="216" spans="2:4" s="395" customFormat="1" x14ac:dyDescent="0.2">
      <c r="B216" s="480"/>
      <c r="D216" s="480"/>
    </row>
    <row r="217" spans="2:4" s="395" customFormat="1" x14ac:dyDescent="0.2">
      <c r="B217" s="480"/>
      <c r="D217" s="480"/>
    </row>
    <row r="218" spans="2:4" s="395" customFormat="1" x14ac:dyDescent="0.2">
      <c r="B218" s="480"/>
      <c r="D218" s="480"/>
    </row>
    <row r="219" spans="2:4" s="395" customFormat="1" x14ac:dyDescent="0.2">
      <c r="B219" s="480"/>
      <c r="D219" s="480"/>
    </row>
    <row r="220" spans="2:4" s="395" customFormat="1" x14ac:dyDescent="0.2">
      <c r="B220" s="480"/>
      <c r="D220" s="480"/>
    </row>
    <row r="221" spans="2:4" s="395" customFormat="1" x14ac:dyDescent="0.2">
      <c r="B221" s="480"/>
      <c r="D221" s="480"/>
    </row>
    <row r="222" spans="2:4" s="395" customFormat="1" x14ac:dyDescent="0.2">
      <c r="B222" s="480"/>
      <c r="D222" s="480"/>
    </row>
    <row r="223" spans="2:4" s="395" customFormat="1" x14ac:dyDescent="0.2">
      <c r="B223" s="480"/>
      <c r="D223" s="480"/>
    </row>
    <row r="224" spans="2:4" s="395" customFormat="1" x14ac:dyDescent="0.2">
      <c r="B224" s="480"/>
      <c r="D224" s="480"/>
    </row>
    <row r="225" spans="2:4" s="395" customFormat="1" x14ac:dyDescent="0.2">
      <c r="B225" s="480"/>
      <c r="D225" s="480"/>
    </row>
    <row r="226" spans="2:4" s="395" customFormat="1" x14ac:dyDescent="0.2">
      <c r="B226" s="480"/>
      <c r="D226" s="480"/>
    </row>
    <row r="227" spans="2:4" s="395" customFormat="1" x14ac:dyDescent="0.2">
      <c r="B227" s="480"/>
      <c r="D227" s="480"/>
    </row>
    <row r="228" spans="2:4" s="395" customFormat="1" x14ac:dyDescent="0.2">
      <c r="B228" s="480"/>
      <c r="D228" s="480"/>
    </row>
    <row r="229" spans="2:4" s="395" customFormat="1" x14ac:dyDescent="0.2">
      <c r="B229" s="480"/>
      <c r="D229" s="480"/>
    </row>
    <row r="230" spans="2:4" s="395" customFormat="1" x14ac:dyDescent="0.2">
      <c r="B230" s="480"/>
      <c r="D230" s="480"/>
    </row>
    <row r="231" spans="2:4" s="395" customFormat="1" x14ac:dyDescent="0.2">
      <c r="B231" s="480"/>
      <c r="D231" s="480"/>
    </row>
    <row r="232" spans="2:4" s="395" customFormat="1" x14ac:dyDescent="0.2">
      <c r="B232" s="480"/>
      <c r="D232" s="480"/>
    </row>
    <row r="233" spans="2:4" s="395" customFormat="1" x14ac:dyDescent="0.2">
      <c r="B233" s="480"/>
      <c r="D233" s="480"/>
    </row>
    <row r="234" spans="2:4" s="395" customFormat="1" x14ac:dyDescent="0.2">
      <c r="B234" s="480"/>
      <c r="D234" s="480"/>
    </row>
    <row r="235" spans="2:4" s="395" customFormat="1" x14ac:dyDescent="0.2">
      <c r="B235" s="480"/>
      <c r="D235" s="480"/>
    </row>
    <row r="236" spans="2:4" s="395" customFormat="1" x14ac:dyDescent="0.2">
      <c r="B236" s="480"/>
      <c r="D236" s="480"/>
    </row>
    <row r="237" spans="2:4" s="395" customFormat="1" x14ac:dyDescent="0.2">
      <c r="B237" s="480"/>
      <c r="D237" s="480"/>
    </row>
    <row r="238" spans="2:4" s="395" customFormat="1" x14ac:dyDescent="0.2">
      <c r="B238" s="480"/>
      <c r="D238" s="480"/>
    </row>
    <row r="239" spans="2:4" s="395" customFormat="1" x14ac:dyDescent="0.2">
      <c r="B239" s="480"/>
      <c r="D239" s="480"/>
    </row>
    <row r="240" spans="2:4" s="395" customFormat="1" x14ac:dyDescent="0.2">
      <c r="B240" s="480"/>
      <c r="D240" s="480"/>
    </row>
    <row r="241" spans="2:4" s="395" customFormat="1" x14ac:dyDescent="0.2">
      <c r="B241" s="480"/>
      <c r="D241" s="480"/>
    </row>
    <row r="242" spans="2:4" s="395" customFormat="1" x14ac:dyDescent="0.2">
      <c r="B242" s="480"/>
      <c r="D242" s="480"/>
    </row>
    <row r="243" spans="2:4" s="395" customFormat="1" x14ac:dyDescent="0.2">
      <c r="B243" s="480"/>
      <c r="D243" s="480"/>
    </row>
    <row r="244" spans="2:4" s="395" customFormat="1" x14ac:dyDescent="0.2">
      <c r="B244" s="480"/>
      <c r="D244" s="480"/>
    </row>
    <row r="245" spans="2:4" s="395" customFormat="1" x14ac:dyDescent="0.2">
      <c r="B245" s="480"/>
      <c r="D245" s="480"/>
    </row>
    <row r="246" spans="2:4" s="395" customFormat="1" x14ac:dyDescent="0.2">
      <c r="B246" s="480"/>
      <c r="D246" s="480"/>
    </row>
    <row r="247" spans="2:4" s="395" customFormat="1" x14ac:dyDescent="0.2">
      <c r="B247" s="480"/>
      <c r="D247" s="480"/>
    </row>
    <row r="248" spans="2:4" s="395" customFormat="1" x14ac:dyDescent="0.2">
      <c r="B248" s="480"/>
      <c r="D248" s="480"/>
    </row>
    <row r="249" spans="2:4" s="395" customFormat="1" x14ac:dyDescent="0.2">
      <c r="B249" s="480"/>
      <c r="D249" s="480"/>
    </row>
    <row r="250" spans="2:4" s="395" customFormat="1" x14ac:dyDescent="0.2">
      <c r="B250" s="480"/>
      <c r="D250" s="480"/>
    </row>
    <row r="251" spans="2:4" s="395" customFormat="1" x14ac:dyDescent="0.2">
      <c r="B251" s="480"/>
      <c r="D251" s="480"/>
    </row>
    <row r="252" spans="2:4" s="395" customFormat="1" x14ac:dyDescent="0.2">
      <c r="B252" s="480"/>
      <c r="D252" s="480"/>
    </row>
    <row r="253" spans="2:4" s="395" customFormat="1" x14ac:dyDescent="0.2">
      <c r="B253" s="480"/>
      <c r="D253" s="480"/>
    </row>
    <row r="254" spans="2:4" s="395" customFormat="1" x14ac:dyDescent="0.2">
      <c r="B254" s="480"/>
      <c r="D254" s="480"/>
    </row>
    <row r="255" spans="2:4" s="395" customFormat="1" x14ac:dyDescent="0.2">
      <c r="B255" s="480"/>
      <c r="D255" s="480"/>
    </row>
    <row r="256" spans="2:4" s="395" customFormat="1" x14ac:dyDescent="0.2">
      <c r="B256" s="480"/>
      <c r="D256" s="480"/>
    </row>
    <row r="257" spans="2:4" s="395" customFormat="1" x14ac:dyDescent="0.2">
      <c r="B257" s="480"/>
      <c r="D257" s="480"/>
    </row>
    <row r="258" spans="2:4" s="395" customFormat="1" x14ac:dyDescent="0.2">
      <c r="B258" s="480"/>
      <c r="D258" s="480"/>
    </row>
    <row r="259" spans="2:4" s="395" customFormat="1" x14ac:dyDescent="0.2">
      <c r="B259" s="480"/>
      <c r="D259" s="480"/>
    </row>
    <row r="260" spans="2:4" s="395" customFormat="1" x14ac:dyDescent="0.2">
      <c r="B260" s="480"/>
      <c r="D260" s="480"/>
    </row>
    <row r="261" spans="2:4" s="395" customFormat="1" x14ac:dyDescent="0.2">
      <c r="B261" s="480"/>
      <c r="D261" s="480"/>
    </row>
    <row r="262" spans="2:4" s="395" customFormat="1" x14ac:dyDescent="0.2">
      <c r="B262" s="480"/>
      <c r="D262" s="480"/>
    </row>
    <row r="263" spans="2:4" s="395" customFormat="1" x14ac:dyDescent="0.2">
      <c r="B263" s="480"/>
      <c r="D263" s="480"/>
    </row>
    <row r="264" spans="2:4" s="395" customFormat="1" x14ac:dyDescent="0.2">
      <c r="B264" s="480"/>
      <c r="D264" s="480"/>
    </row>
    <row r="265" spans="2:4" s="395" customFormat="1" x14ac:dyDescent="0.2">
      <c r="B265" s="480"/>
      <c r="D265" s="480"/>
    </row>
    <row r="266" spans="2:4" s="395" customFormat="1" x14ac:dyDescent="0.2">
      <c r="B266" s="480"/>
      <c r="D266" s="480"/>
    </row>
    <row r="267" spans="2:4" s="395" customFormat="1" x14ac:dyDescent="0.2">
      <c r="B267" s="480"/>
      <c r="D267" s="480"/>
    </row>
    <row r="268" spans="2:4" s="395" customFormat="1" x14ac:dyDescent="0.2">
      <c r="B268" s="480"/>
      <c r="D268" s="480"/>
    </row>
    <row r="269" spans="2:4" s="395" customFormat="1" x14ac:dyDescent="0.2">
      <c r="B269" s="480"/>
      <c r="D269" s="480"/>
    </row>
    <row r="270" spans="2:4" s="395" customFormat="1" x14ac:dyDescent="0.2">
      <c r="B270" s="480"/>
      <c r="D270" s="480"/>
    </row>
    <row r="271" spans="2:4" s="395" customFormat="1" x14ac:dyDescent="0.2">
      <c r="B271" s="480"/>
      <c r="D271" s="480"/>
    </row>
    <row r="272" spans="2:4" s="395" customFormat="1" x14ac:dyDescent="0.2">
      <c r="B272" s="480"/>
      <c r="D272" s="480"/>
    </row>
    <row r="273" spans="2:4" s="395" customFormat="1" x14ac:dyDescent="0.2">
      <c r="B273" s="480"/>
      <c r="D273" s="480"/>
    </row>
    <row r="274" spans="2:4" s="395" customFormat="1" x14ac:dyDescent="0.2">
      <c r="B274" s="480"/>
      <c r="D274" s="480"/>
    </row>
    <row r="275" spans="2:4" s="395" customFormat="1" x14ac:dyDescent="0.2">
      <c r="B275" s="480"/>
      <c r="D275" s="480"/>
    </row>
    <row r="276" spans="2:4" s="395" customFormat="1" x14ac:dyDescent="0.2">
      <c r="B276" s="480"/>
      <c r="D276" s="480"/>
    </row>
    <row r="277" spans="2:4" s="395" customFormat="1" x14ac:dyDescent="0.2">
      <c r="B277" s="480"/>
      <c r="D277" s="480"/>
    </row>
    <row r="278" spans="2:4" s="395" customFormat="1" x14ac:dyDescent="0.2">
      <c r="B278" s="480"/>
      <c r="D278" s="480"/>
    </row>
    <row r="279" spans="2:4" s="395" customFormat="1" x14ac:dyDescent="0.2">
      <c r="B279" s="480"/>
      <c r="D279" s="480"/>
    </row>
    <row r="280" spans="2:4" s="395" customFormat="1" x14ac:dyDescent="0.2">
      <c r="B280" s="480"/>
      <c r="D280" s="480"/>
    </row>
    <row r="281" spans="2:4" s="395" customFormat="1" x14ac:dyDescent="0.2">
      <c r="B281" s="480"/>
      <c r="D281" s="480"/>
    </row>
    <row r="282" spans="2:4" s="395" customFormat="1" x14ac:dyDescent="0.2">
      <c r="B282" s="480"/>
      <c r="D282" s="480"/>
    </row>
    <row r="283" spans="2:4" s="395" customFormat="1" x14ac:dyDescent="0.2">
      <c r="B283" s="480"/>
      <c r="D283" s="480"/>
    </row>
    <row r="284" spans="2:4" s="395" customFormat="1" x14ac:dyDescent="0.2">
      <c r="B284" s="480"/>
      <c r="D284" s="480"/>
    </row>
    <row r="285" spans="2:4" s="395" customFormat="1" x14ac:dyDescent="0.2">
      <c r="B285" s="480"/>
      <c r="D285" s="480"/>
    </row>
    <row r="286" spans="2:4" s="395" customFormat="1" x14ac:dyDescent="0.2">
      <c r="B286" s="480"/>
      <c r="D286" s="480"/>
    </row>
    <row r="287" spans="2:4" s="395" customFormat="1" x14ac:dyDescent="0.2">
      <c r="B287" s="480"/>
      <c r="D287" s="480"/>
    </row>
    <row r="288" spans="2:4" s="395" customFormat="1" x14ac:dyDescent="0.2">
      <c r="B288" s="480"/>
      <c r="D288" s="480"/>
    </row>
    <row r="289" spans="2:4" s="395" customFormat="1" x14ac:dyDescent="0.2">
      <c r="B289" s="480"/>
      <c r="D289" s="480"/>
    </row>
    <row r="290" spans="2:4" s="395" customFormat="1" x14ac:dyDescent="0.2">
      <c r="B290" s="480"/>
      <c r="D290" s="480"/>
    </row>
    <row r="291" spans="2:4" s="395" customFormat="1" x14ac:dyDescent="0.2">
      <c r="B291" s="480"/>
      <c r="D291" s="480"/>
    </row>
    <row r="292" spans="2:4" s="395" customFormat="1" x14ac:dyDescent="0.2">
      <c r="B292" s="480"/>
      <c r="D292" s="480"/>
    </row>
    <row r="293" spans="2:4" s="395" customFormat="1" x14ac:dyDescent="0.2">
      <c r="B293" s="480"/>
      <c r="D293" s="480"/>
    </row>
    <row r="294" spans="2:4" s="395" customFormat="1" x14ac:dyDescent="0.2">
      <c r="B294" s="480"/>
      <c r="D294" s="480"/>
    </row>
    <row r="295" spans="2:4" s="395" customFormat="1" x14ac:dyDescent="0.2">
      <c r="B295" s="480"/>
      <c r="D295" s="480"/>
    </row>
    <row r="296" spans="2:4" s="395" customFormat="1" x14ac:dyDescent="0.2">
      <c r="B296" s="480"/>
      <c r="D296" s="480"/>
    </row>
    <row r="297" spans="2:4" s="395" customFormat="1" x14ac:dyDescent="0.2">
      <c r="B297" s="480"/>
      <c r="D297" s="480"/>
    </row>
    <row r="298" spans="2:4" s="395" customFormat="1" x14ac:dyDescent="0.2">
      <c r="B298" s="480"/>
      <c r="D298" s="480"/>
    </row>
    <row r="299" spans="2:4" s="395" customFormat="1" x14ac:dyDescent="0.2">
      <c r="B299" s="480"/>
      <c r="D299" s="480"/>
    </row>
    <row r="300" spans="2:4" s="395" customFormat="1" x14ac:dyDescent="0.2">
      <c r="B300" s="480"/>
      <c r="D300" s="480"/>
    </row>
    <row r="301" spans="2:4" s="395" customFormat="1" x14ac:dyDescent="0.2">
      <c r="B301" s="480"/>
      <c r="D301" s="480"/>
    </row>
    <row r="302" spans="2:4" s="395" customFormat="1" x14ac:dyDescent="0.2">
      <c r="B302" s="480"/>
      <c r="D302" s="480"/>
    </row>
    <row r="303" spans="2:4" s="395" customFormat="1" x14ac:dyDescent="0.2">
      <c r="B303" s="480"/>
      <c r="D303" s="480"/>
    </row>
    <row r="304" spans="2:4" s="395" customFormat="1" x14ac:dyDescent="0.2">
      <c r="B304" s="480"/>
      <c r="D304" s="480"/>
    </row>
    <row r="305" spans="2:4" s="395" customFormat="1" x14ac:dyDescent="0.2">
      <c r="B305" s="480"/>
      <c r="D305" s="480"/>
    </row>
    <row r="306" spans="2:4" s="395" customFormat="1" x14ac:dyDescent="0.2">
      <c r="B306" s="480"/>
      <c r="D306" s="480"/>
    </row>
    <row r="307" spans="2:4" s="395" customFormat="1" x14ac:dyDescent="0.2">
      <c r="B307" s="480"/>
      <c r="D307" s="480"/>
    </row>
    <row r="308" spans="2:4" s="395" customFormat="1" x14ac:dyDescent="0.2">
      <c r="B308" s="480"/>
      <c r="D308" s="480"/>
    </row>
    <row r="309" spans="2:4" s="395" customFormat="1" x14ac:dyDescent="0.2">
      <c r="B309" s="480"/>
      <c r="D309" s="480"/>
    </row>
    <row r="310" spans="2:4" s="395" customFormat="1" x14ac:dyDescent="0.2">
      <c r="B310" s="480"/>
      <c r="D310" s="480"/>
    </row>
    <row r="311" spans="2:4" s="395" customFormat="1" x14ac:dyDescent="0.2">
      <c r="B311" s="480"/>
      <c r="D311" s="480"/>
    </row>
    <row r="312" spans="2:4" s="395" customFormat="1" x14ac:dyDescent="0.2">
      <c r="B312" s="480"/>
      <c r="D312" s="480"/>
    </row>
    <row r="313" spans="2:4" s="395" customFormat="1" x14ac:dyDescent="0.2">
      <c r="B313" s="480"/>
      <c r="D313" s="480"/>
    </row>
    <row r="314" spans="2:4" s="395" customFormat="1" x14ac:dyDescent="0.2">
      <c r="B314" s="480"/>
      <c r="D314" s="480"/>
    </row>
    <row r="315" spans="2:4" s="395" customFormat="1" x14ac:dyDescent="0.2">
      <c r="B315" s="480"/>
      <c r="D315" s="480"/>
    </row>
    <row r="316" spans="2:4" s="395" customFormat="1" x14ac:dyDescent="0.2">
      <c r="B316" s="480"/>
      <c r="D316" s="480"/>
    </row>
    <row r="317" spans="2:4" s="395" customFormat="1" x14ac:dyDescent="0.2">
      <c r="B317" s="480"/>
      <c r="D317" s="480"/>
    </row>
    <row r="318" spans="2:4" s="395" customFormat="1" x14ac:dyDescent="0.2">
      <c r="B318" s="480"/>
      <c r="D318" s="480"/>
    </row>
    <row r="319" spans="2:4" s="395" customFormat="1" x14ac:dyDescent="0.2">
      <c r="B319" s="480"/>
      <c r="D319" s="480"/>
    </row>
    <row r="320" spans="2:4" s="395" customFormat="1" x14ac:dyDescent="0.2">
      <c r="B320" s="480"/>
      <c r="D320" s="480"/>
    </row>
    <row r="321" spans="2:4" s="395" customFormat="1" x14ac:dyDescent="0.2">
      <c r="B321" s="480"/>
      <c r="D321" s="480"/>
    </row>
    <row r="322" spans="2:4" s="395" customFormat="1" x14ac:dyDescent="0.2">
      <c r="B322" s="480"/>
      <c r="D322" s="480"/>
    </row>
    <row r="323" spans="2:4" s="395" customFormat="1" x14ac:dyDescent="0.2">
      <c r="B323" s="480"/>
      <c r="D323" s="480"/>
    </row>
    <row r="324" spans="2:4" s="395" customFormat="1" x14ac:dyDescent="0.2">
      <c r="B324" s="480"/>
      <c r="D324" s="480"/>
    </row>
    <row r="325" spans="2:4" s="395" customFormat="1" x14ac:dyDescent="0.2">
      <c r="B325" s="480"/>
      <c r="D325" s="480"/>
    </row>
    <row r="326" spans="2:4" s="395" customFormat="1" x14ac:dyDescent="0.2">
      <c r="B326" s="480"/>
      <c r="D326" s="480"/>
    </row>
    <row r="327" spans="2:4" s="395" customFormat="1" x14ac:dyDescent="0.2">
      <c r="B327" s="480"/>
      <c r="D327" s="480"/>
    </row>
    <row r="328" spans="2:4" s="395" customFormat="1" x14ac:dyDescent="0.2">
      <c r="B328" s="480"/>
      <c r="D328" s="480"/>
    </row>
    <row r="329" spans="2:4" s="395" customFormat="1" x14ac:dyDescent="0.2">
      <c r="B329" s="480"/>
      <c r="D329" s="480"/>
    </row>
    <row r="330" spans="2:4" s="395" customFormat="1" x14ac:dyDescent="0.2">
      <c r="B330" s="480"/>
      <c r="D330" s="480"/>
    </row>
    <row r="331" spans="2:4" s="395" customFormat="1" x14ac:dyDescent="0.2">
      <c r="B331" s="480"/>
      <c r="D331" s="480"/>
    </row>
    <row r="332" spans="2:4" s="395" customFormat="1" x14ac:dyDescent="0.2">
      <c r="B332" s="480"/>
      <c r="D332" s="480"/>
    </row>
    <row r="333" spans="2:4" s="395" customFormat="1" x14ac:dyDescent="0.2">
      <c r="B333" s="480"/>
      <c r="D333" s="480"/>
    </row>
    <row r="334" spans="2:4" s="395" customFormat="1" x14ac:dyDescent="0.2">
      <c r="B334" s="480"/>
      <c r="D334" s="480"/>
    </row>
    <row r="335" spans="2:4" s="395" customFormat="1" x14ac:dyDescent="0.2">
      <c r="B335" s="480"/>
      <c r="D335" s="480"/>
    </row>
    <row r="336" spans="2:4" s="395" customFormat="1" x14ac:dyDescent="0.2">
      <c r="B336" s="480"/>
      <c r="D336" s="480"/>
    </row>
    <row r="337" spans="2:4" s="395" customFormat="1" x14ac:dyDescent="0.2">
      <c r="B337" s="480"/>
      <c r="D337" s="480"/>
    </row>
    <row r="338" spans="2:4" s="395" customFormat="1" x14ac:dyDescent="0.2">
      <c r="B338" s="480"/>
      <c r="D338" s="480"/>
    </row>
    <row r="339" spans="2:4" s="395" customFormat="1" x14ac:dyDescent="0.2">
      <c r="B339" s="480"/>
      <c r="D339" s="480"/>
    </row>
    <row r="340" spans="2:4" s="395" customFormat="1" x14ac:dyDescent="0.2">
      <c r="B340" s="480"/>
      <c r="D340" s="480"/>
    </row>
    <row r="341" spans="2:4" s="395" customFormat="1" x14ac:dyDescent="0.2">
      <c r="B341" s="480"/>
      <c r="D341" s="480"/>
    </row>
    <row r="342" spans="2:4" s="395" customFormat="1" x14ac:dyDescent="0.2">
      <c r="B342" s="480"/>
      <c r="D342" s="480"/>
    </row>
    <row r="343" spans="2:4" s="395" customFormat="1" x14ac:dyDescent="0.2">
      <c r="B343" s="480"/>
      <c r="D343" s="480"/>
    </row>
    <row r="344" spans="2:4" s="395" customFormat="1" x14ac:dyDescent="0.2">
      <c r="B344" s="480"/>
      <c r="D344" s="480"/>
    </row>
    <row r="345" spans="2:4" s="395" customFormat="1" x14ac:dyDescent="0.2">
      <c r="B345" s="480"/>
      <c r="D345" s="480"/>
    </row>
    <row r="346" spans="2:4" s="395" customFormat="1" x14ac:dyDescent="0.2">
      <c r="B346" s="480"/>
      <c r="D346" s="480"/>
    </row>
    <row r="347" spans="2:4" s="395" customFormat="1" x14ac:dyDescent="0.2">
      <c r="B347" s="480"/>
      <c r="D347" s="480"/>
    </row>
    <row r="348" spans="2:4" s="395" customFormat="1" x14ac:dyDescent="0.2">
      <c r="B348" s="480"/>
      <c r="D348" s="480"/>
    </row>
    <row r="349" spans="2:4" s="395" customFormat="1" x14ac:dyDescent="0.2">
      <c r="B349" s="480"/>
      <c r="D349" s="480"/>
    </row>
    <row r="350" spans="2:4" s="395" customFormat="1" x14ac:dyDescent="0.2">
      <c r="B350" s="480"/>
      <c r="D350" s="480"/>
    </row>
    <row r="351" spans="2:4" s="395" customFormat="1" x14ac:dyDescent="0.2">
      <c r="B351" s="480"/>
      <c r="D351" s="480"/>
    </row>
    <row r="352" spans="2:4" s="395" customFormat="1" x14ac:dyDescent="0.2">
      <c r="B352" s="480"/>
      <c r="D352" s="480"/>
    </row>
    <row r="353" spans="2:4" s="395" customFormat="1" x14ac:dyDescent="0.2">
      <c r="B353" s="480"/>
      <c r="D353" s="480"/>
    </row>
    <row r="354" spans="2:4" s="395" customFormat="1" x14ac:dyDescent="0.2">
      <c r="B354" s="480"/>
      <c r="D354" s="480"/>
    </row>
    <row r="355" spans="2:4" s="395" customFormat="1" x14ac:dyDescent="0.2">
      <c r="B355" s="480"/>
      <c r="D355" s="480"/>
    </row>
    <row r="356" spans="2:4" s="395" customFormat="1" x14ac:dyDescent="0.2">
      <c r="B356" s="480"/>
      <c r="D356" s="480"/>
    </row>
    <row r="357" spans="2:4" s="395" customFormat="1" x14ac:dyDescent="0.2">
      <c r="B357" s="480"/>
      <c r="D357" s="480"/>
    </row>
    <row r="358" spans="2:4" s="395" customFormat="1" x14ac:dyDescent="0.2">
      <c r="B358" s="480"/>
      <c r="D358" s="480"/>
    </row>
    <row r="359" spans="2:4" s="395" customFormat="1" x14ac:dyDescent="0.2">
      <c r="B359" s="480"/>
      <c r="D359" s="480"/>
    </row>
    <row r="360" spans="2:4" s="395" customFormat="1" x14ac:dyDescent="0.2">
      <c r="B360" s="480"/>
      <c r="D360" s="480"/>
    </row>
    <row r="361" spans="2:4" s="395" customFormat="1" x14ac:dyDescent="0.2">
      <c r="B361" s="480"/>
      <c r="D361" s="480"/>
    </row>
    <row r="362" spans="2:4" s="395" customFormat="1" x14ac:dyDescent="0.2">
      <c r="B362" s="480"/>
      <c r="D362" s="480"/>
    </row>
    <row r="363" spans="2:4" s="395" customFormat="1" x14ac:dyDescent="0.2">
      <c r="B363" s="480"/>
      <c r="D363" s="480"/>
    </row>
    <row r="364" spans="2:4" s="395" customFormat="1" x14ac:dyDescent="0.2">
      <c r="B364" s="480"/>
      <c r="D364" s="480"/>
    </row>
    <row r="365" spans="2:4" s="395" customFormat="1" x14ac:dyDescent="0.2">
      <c r="B365" s="480"/>
      <c r="D365" s="480"/>
    </row>
    <row r="366" spans="2:4" s="395" customFormat="1" x14ac:dyDescent="0.2">
      <c r="B366" s="480"/>
      <c r="D366" s="480"/>
    </row>
    <row r="367" spans="2:4" s="395" customFormat="1" x14ac:dyDescent="0.2">
      <c r="B367" s="480"/>
      <c r="D367" s="480"/>
    </row>
    <row r="368" spans="2:4" s="395" customFormat="1" x14ac:dyDescent="0.2">
      <c r="B368" s="480"/>
      <c r="D368" s="480"/>
    </row>
    <row r="369" spans="2:4" s="395" customFormat="1" x14ac:dyDescent="0.2">
      <c r="B369" s="480"/>
      <c r="D369" s="480"/>
    </row>
    <row r="370" spans="2:4" s="395" customFormat="1" x14ac:dyDescent="0.2">
      <c r="B370" s="480"/>
      <c r="D370" s="480"/>
    </row>
    <row r="371" spans="2:4" s="395" customFormat="1" x14ac:dyDescent="0.2">
      <c r="B371" s="480"/>
      <c r="D371" s="480"/>
    </row>
    <row r="372" spans="2:4" s="395" customFormat="1" x14ac:dyDescent="0.2">
      <c r="B372" s="480"/>
      <c r="D372" s="480"/>
    </row>
    <row r="373" spans="2:4" s="395" customFormat="1" x14ac:dyDescent="0.2">
      <c r="B373" s="480"/>
      <c r="D373" s="480"/>
    </row>
    <row r="374" spans="2:4" s="395" customFormat="1" x14ac:dyDescent="0.2">
      <c r="B374" s="480"/>
      <c r="D374" s="480"/>
    </row>
    <row r="375" spans="2:4" s="395" customFormat="1" x14ac:dyDescent="0.2">
      <c r="B375" s="480"/>
      <c r="D375" s="480"/>
    </row>
    <row r="376" spans="2:4" s="395" customFormat="1" x14ac:dyDescent="0.2">
      <c r="B376" s="480"/>
      <c r="D376" s="480"/>
    </row>
    <row r="377" spans="2:4" s="395" customFormat="1" x14ac:dyDescent="0.2">
      <c r="B377" s="480"/>
      <c r="D377" s="480"/>
    </row>
    <row r="378" spans="2:4" s="395" customFormat="1" x14ac:dyDescent="0.2">
      <c r="B378" s="480"/>
      <c r="D378" s="480"/>
    </row>
    <row r="379" spans="2:4" s="395" customFormat="1" x14ac:dyDescent="0.2">
      <c r="B379" s="480"/>
      <c r="D379" s="480"/>
    </row>
    <row r="380" spans="2:4" s="395" customFormat="1" x14ac:dyDescent="0.2">
      <c r="B380" s="480"/>
      <c r="D380" s="480"/>
    </row>
    <row r="381" spans="2:4" s="395" customFormat="1" x14ac:dyDescent="0.2">
      <c r="B381" s="480"/>
      <c r="D381" s="480"/>
    </row>
    <row r="382" spans="2:4" s="395" customFormat="1" x14ac:dyDescent="0.2">
      <c r="B382" s="480"/>
      <c r="D382" s="480"/>
    </row>
    <row r="383" spans="2:4" s="395" customFormat="1" x14ac:dyDescent="0.2">
      <c r="B383" s="480"/>
      <c r="D383" s="480"/>
    </row>
    <row r="384" spans="2:4" s="395" customFormat="1" x14ac:dyDescent="0.2">
      <c r="B384" s="480"/>
      <c r="D384" s="480"/>
    </row>
    <row r="385" spans="2:4" s="395" customFormat="1" x14ac:dyDescent="0.2">
      <c r="B385" s="480"/>
      <c r="D385" s="480"/>
    </row>
    <row r="386" spans="2:4" s="395" customFormat="1" x14ac:dyDescent="0.2">
      <c r="B386" s="480"/>
      <c r="D386" s="480"/>
    </row>
    <row r="387" spans="2:4" s="395" customFormat="1" x14ac:dyDescent="0.2">
      <c r="B387" s="480"/>
      <c r="D387" s="480"/>
    </row>
    <row r="388" spans="2:4" s="395" customFormat="1" x14ac:dyDescent="0.2">
      <c r="B388" s="480"/>
      <c r="D388" s="480"/>
    </row>
    <row r="389" spans="2:4" s="395" customFormat="1" x14ac:dyDescent="0.2">
      <c r="B389" s="480"/>
      <c r="D389" s="480"/>
    </row>
    <row r="390" spans="2:4" s="395" customFormat="1" x14ac:dyDescent="0.2">
      <c r="B390" s="480"/>
      <c r="D390" s="480"/>
    </row>
    <row r="391" spans="2:4" s="395" customFormat="1" x14ac:dyDescent="0.2">
      <c r="B391" s="480"/>
      <c r="D391" s="480"/>
    </row>
    <row r="392" spans="2:4" s="395" customFormat="1" x14ac:dyDescent="0.2">
      <c r="B392" s="480"/>
      <c r="D392" s="480"/>
    </row>
    <row r="393" spans="2:4" s="395" customFormat="1" x14ac:dyDescent="0.2">
      <c r="B393" s="480"/>
      <c r="D393" s="480"/>
    </row>
    <row r="394" spans="2:4" s="395" customFormat="1" x14ac:dyDescent="0.2">
      <c r="B394" s="480"/>
      <c r="D394" s="480"/>
    </row>
    <row r="395" spans="2:4" s="395" customFormat="1" x14ac:dyDescent="0.2">
      <c r="B395" s="480"/>
      <c r="D395" s="480"/>
    </row>
    <row r="396" spans="2:4" s="395" customFormat="1" x14ac:dyDescent="0.2">
      <c r="B396" s="480"/>
      <c r="D396" s="480"/>
    </row>
    <row r="397" spans="2:4" s="395" customFormat="1" x14ac:dyDescent="0.2">
      <c r="B397" s="480"/>
      <c r="D397" s="480"/>
    </row>
    <row r="398" spans="2:4" s="395" customFormat="1" x14ac:dyDescent="0.2">
      <c r="B398" s="480"/>
      <c r="D398" s="480"/>
    </row>
    <row r="399" spans="2:4" s="395" customFormat="1" x14ac:dyDescent="0.2">
      <c r="B399" s="480"/>
      <c r="D399" s="480"/>
    </row>
    <row r="400" spans="2:4" s="395" customFormat="1" x14ac:dyDescent="0.2">
      <c r="B400" s="480"/>
      <c r="D400" s="480"/>
    </row>
    <row r="401" spans="2:4" s="395" customFormat="1" x14ac:dyDescent="0.2">
      <c r="B401" s="480"/>
      <c r="D401" s="480"/>
    </row>
    <row r="402" spans="2:4" s="395" customFormat="1" x14ac:dyDescent="0.2">
      <c r="B402" s="480"/>
      <c r="D402" s="480"/>
    </row>
    <row r="403" spans="2:4" s="395" customFormat="1" x14ac:dyDescent="0.2">
      <c r="B403" s="480"/>
      <c r="D403" s="480"/>
    </row>
    <row r="404" spans="2:4" s="395" customFormat="1" x14ac:dyDescent="0.2">
      <c r="B404" s="480"/>
      <c r="D404" s="480"/>
    </row>
    <row r="405" spans="2:4" s="395" customFormat="1" x14ac:dyDescent="0.2">
      <c r="B405" s="480"/>
      <c r="D405" s="480"/>
    </row>
    <row r="406" spans="2:4" s="395" customFormat="1" x14ac:dyDescent="0.2">
      <c r="B406" s="480"/>
      <c r="D406" s="480"/>
    </row>
    <row r="407" spans="2:4" s="395" customFormat="1" x14ac:dyDescent="0.2">
      <c r="B407" s="480"/>
      <c r="D407" s="480"/>
    </row>
    <row r="408" spans="2:4" s="395" customFormat="1" x14ac:dyDescent="0.2">
      <c r="B408" s="480"/>
      <c r="D408" s="480"/>
    </row>
    <row r="409" spans="2:4" s="395" customFormat="1" x14ac:dyDescent="0.2">
      <c r="B409" s="480"/>
      <c r="D409" s="480"/>
    </row>
    <row r="410" spans="2:4" s="395" customFormat="1" x14ac:dyDescent="0.2">
      <c r="B410" s="480"/>
      <c r="D410" s="480"/>
    </row>
    <row r="411" spans="2:4" s="395" customFormat="1" x14ac:dyDescent="0.2">
      <c r="B411" s="480"/>
      <c r="D411" s="480"/>
    </row>
    <row r="412" spans="2:4" s="395" customFormat="1" x14ac:dyDescent="0.2">
      <c r="B412" s="480"/>
      <c r="D412" s="480"/>
    </row>
    <row r="413" spans="2:4" s="395" customFormat="1" x14ac:dyDescent="0.2">
      <c r="B413" s="480"/>
      <c r="D413" s="480"/>
    </row>
    <row r="414" spans="2:4" s="395" customFormat="1" x14ac:dyDescent="0.2">
      <c r="B414" s="480"/>
      <c r="D414" s="480"/>
    </row>
    <row r="415" spans="2:4" s="395" customFormat="1" x14ac:dyDescent="0.2">
      <c r="B415" s="480"/>
      <c r="D415" s="480"/>
    </row>
    <row r="416" spans="2:4" s="395" customFormat="1" x14ac:dyDescent="0.2">
      <c r="B416" s="480"/>
      <c r="D416" s="480"/>
    </row>
    <row r="417" spans="2:4" s="395" customFormat="1" x14ac:dyDescent="0.2">
      <c r="B417" s="480"/>
      <c r="D417" s="480"/>
    </row>
    <row r="418" spans="2:4" s="395" customFormat="1" x14ac:dyDescent="0.2">
      <c r="B418" s="480"/>
      <c r="D418" s="480"/>
    </row>
    <row r="419" spans="2:4" s="395" customFormat="1" x14ac:dyDescent="0.2">
      <c r="B419" s="480"/>
      <c r="D419" s="480"/>
    </row>
    <row r="420" spans="2:4" s="395" customFormat="1" x14ac:dyDescent="0.2">
      <c r="B420" s="480"/>
      <c r="D420" s="480"/>
    </row>
    <row r="421" spans="2:4" s="395" customFormat="1" x14ac:dyDescent="0.2">
      <c r="B421" s="480"/>
      <c r="D421" s="480"/>
    </row>
    <row r="422" spans="2:4" s="395" customFormat="1" x14ac:dyDescent="0.2">
      <c r="B422" s="480"/>
      <c r="D422" s="480"/>
    </row>
    <row r="423" spans="2:4" s="395" customFormat="1" x14ac:dyDescent="0.2">
      <c r="B423" s="480"/>
      <c r="D423" s="480"/>
    </row>
    <row r="424" spans="2:4" s="395" customFormat="1" x14ac:dyDescent="0.2">
      <c r="B424" s="480"/>
      <c r="D424" s="480"/>
    </row>
    <row r="425" spans="2:4" s="395" customFormat="1" x14ac:dyDescent="0.2">
      <c r="B425" s="480"/>
      <c r="D425" s="480"/>
    </row>
    <row r="426" spans="2:4" s="395" customFormat="1" x14ac:dyDescent="0.2">
      <c r="B426" s="480"/>
      <c r="D426" s="480"/>
    </row>
    <row r="427" spans="2:4" s="395" customFormat="1" x14ac:dyDescent="0.2">
      <c r="B427" s="480"/>
      <c r="D427" s="480"/>
    </row>
    <row r="428" spans="2:4" s="395" customFormat="1" x14ac:dyDescent="0.2">
      <c r="B428" s="480"/>
      <c r="D428" s="480"/>
    </row>
    <row r="429" spans="2:4" s="395" customFormat="1" x14ac:dyDescent="0.2">
      <c r="B429" s="480"/>
      <c r="D429" s="480"/>
    </row>
    <row r="430" spans="2:4" s="395" customFormat="1" x14ac:dyDescent="0.2">
      <c r="B430" s="480"/>
      <c r="D430" s="480"/>
    </row>
    <row r="431" spans="2:4" s="395" customFormat="1" x14ac:dyDescent="0.2">
      <c r="B431" s="480"/>
      <c r="D431" s="480"/>
    </row>
    <row r="432" spans="2:4" s="395" customFormat="1" x14ac:dyDescent="0.2">
      <c r="B432" s="480"/>
      <c r="D432" s="480"/>
    </row>
    <row r="433" spans="2:4" s="395" customFormat="1" x14ac:dyDescent="0.2">
      <c r="B433" s="480"/>
      <c r="D433" s="480"/>
    </row>
    <row r="434" spans="2:4" s="395" customFormat="1" x14ac:dyDescent="0.2">
      <c r="B434" s="480"/>
      <c r="D434" s="480"/>
    </row>
    <row r="435" spans="2:4" s="395" customFormat="1" x14ac:dyDescent="0.2">
      <c r="B435" s="480"/>
      <c r="D435" s="480"/>
    </row>
    <row r="436" spans="2:4" s="395" customFormat="1" x14ac:dyDescent="0.2">
      <c r="B436" s="480"/>
      <c r="D436" s="480"/>
    </row>
    <row r="437" spans="2:4" s="395" customFormat="1" x14ac:dyDescent="0.2">
      <c r="B437" s="480"/>
      <c r="D437" s="480"/>
    </row>
    <row r="438" spans="2:4" s="395" customFormat="1" x14ac:dyDescent="0.2">
      <c r="B438" s="480"/>
      <c r="D438" s="480"/>
    </row>
    <row r="439" spans="2:4" s="395" customFormat="1" x14ac:dyDescent="0.2">
      <c r="B439" s="480"/>
      <c r="D439" s="480"/>
    </row>
    <row r="440" spans="2:4" s="395" customFormat="1" x14ac:dyDescent="0.2">
      <c r="B440" s="480"/>
      <c r="D440" s="480"/>
    </row>
    <row r="441" spans="2:4" s="395" customFormat="1" x14ac:dyDescent="0.2">
      <c r="B441" s="480"/>
      <c r="D441" s="480"/>
    </row>
    <row r="442" spans="2:4" s="395" customFormat="1" x14ac:dyDescent="0.2">
      <c r="B442" s="480"/>
      <c r="D442" s="480"/>
    </row>
    <row r="443" spans="2:4" s="395" customFormat="1" x14ac:dyDescent="0.2">
      <c r="B443" s="480"/>
      <c r="D443" s="480"/>
    </row>
    <row r="444" spans="2:4" s="395" customFormat="1" x14ac:dyDescent="0.2">
      <c r="B444" s="480"/>
      <c r="D444" s="480"/>
    </row>
    <row r="445" spans="2:4" s="395" customFormat="1" x14ac:dyDescent="0.2">
      <c r="B445" s="480"/>
      <c r="D445" s="480"/>
    </row>
    <row r="446" spans="2:4" s="395" customFormat="1" x14ac:dyDescent="0.2">
      <c r="B446" s="480"/>
      <c r="D446" s="480"/>
    </row>
    <row r="447" spans="2:4" s="395" customFormat="1" x14ac:dyDescent="0.2">
      <c r="B447" s="480"/>
      <c r="D447" s="480"/>
    </row>
    <row r="448" spans="2:4" s="395" customFormat="1" x14ac:dyDescent="0.2">
      <c r="B448" s="480"/>
      <c r="D448" s="480"/>
    </row>
    <row r="449" spans="2:4" s="395" customFormat="1" x14ac:dyDescent="0.2">
      <c r="B449" s="480"/>
      <c r="D449" s="480"/>
    </row>
    <row r="450" spans="2:4" s="395" customFormat="1" x14ac:dyDescent="0.2">
      <c r="B450" s="480"/>
      <c r="D450" s="480"/>
    </row>
    <row r="451" spans="2:4" s="395" customFormat="1" x14ac:dyDescent="0.2">
      <c r="B451" s="480"/>
      <c r="D451" s="480"/>
    </row>
    <row r="452" spans="2:4" s="395" customFormat="1" x14ac:dyDescent="0.2">
      <c r="B452" s="480"/>
      <c r="D452" s="480"/>
    </row>
    <row r="453" spans="2:4" s="395" customFormat="1" x14ac:dyDescent="0.2">
      <c r="B453" s="480"/>
      <c r="D453" s="480"/>
    </row>
    <row r="454" spans="2:4" s="395" customFormat="1" x14ac:dyDescent="0.2">
      <c r="B454" s="480"/>
      <c r="D454" s="480"/>
    </row>
    <row r="455" spans="2:4" s="395" customFormat="1" x14ac:dyDescent="0.2">
      <c r="B455" s="480"/>
      <c r="D455" s="480"/>
    </row>
    <row r="456" spans="2:4" s="395" customFormat="1" x14ac:dyDescent="0.2">
      <c r="B456" s="480"/>
      <c r="D456" s="480"/>
    </row>
    <row r="457" spans="2:4" s="395" customFormat="1" x14ac:dyDescent="0.2">
      <c r="B457" s="480"/>
      <c r="D457" s="480"/>
    </row>
    <row r="458" spans="2:4" s="395" customFormat="1" x14ac:dyDescent="0.2">
      <c r="B458" s="480"/>
      <c r="D458" s="480"/>
    </row>
    <row r="459" spans="2:4" s="395" customFormat="1" x14ac:dyDescent="0.2">
      <c r="B459" s="480"/>
      <c r="D459" s="480"/>
    </row>
    <row r="460" spans="2:4" s="395" customFormat="1" x14ac:dyDescent="0.2">
      <c r="B460" s="480"/>
      <c r="D460" s="480"/>
    </row>
    <row r="461" spans="2:4" s="395" customFormat="1" x14ac:dyDescent="0.2">
      <c r="B461" s="480"/>
      <c r="D461" s="480"/>
    </row>
    <row r="462" spans="2:4" s="395" customFormat="1" x14ac:dyDescent="0.2">
      <c r="B462" s="480"/>
      <c r="D462" s="480"/>
    </row>
    <row r="463" spans="2:4" s="395" customFormat="1" x14ac:dyDescent="0.2">
      <c r="B463" s="480"/>
      <c r="D463" s="480"/>
    </row>
    <row r="464" spans="2:4" s="395" customFormat="1" x14ac:dyDescent="0.2">
      <c r="B464" s="480"/>
      <c r="D464" s="480"/>
    </row>
    <row r="465" spans="2:4" s="395" customFormat="1" x14ac:dyDescent="0.2">
      <c r="B465" s="480"/>
      <c r="D465" s="480"/>
    </row>
    <row r="466" spans="2:4" s="395" customFormat="1" x14ac:dyDescent="0.2">
      <c r="B466" s="480"/>
      <c r="D466" s="480"/>
    </row>
    <row r="467" spans="2:4" s="395" customFormat="1" x14ac:dyDescent="0.2">
      <c r="B467" s="480"/>
      <c r="D467" s="480"/>
    </row>
    <row r="468" spans="2:4" s="395" customFormat="1" x14ac:dyDescent="0.2">
      <c r="B468" s="480"/>
      <c r="D468" s="480"/>
    </row>
    <row r="469" spans="2:4" s="395" customFormat="1" x14ac:dyDescent="0.2">
      <c r="B469" s="480"/>
      <c r="D469" s="480"/>
    </row>
    <row r="470" spans="2:4" s="395" customFormat="1" x14ac:dyDescent="0.2">
      <c r="B470" s="480"/>
      <c r="D470" s="480"/>
    </row>
    <row r="471" spans="2:4" s="395" customFormat="1" x14ac:dyDescent="0.2">
      <c r="B471" s="480"/>
      <c r="D471" s="480"/>
    </row>
    <row r="472" spans="2:4" s="395" customFormat="1" x14ac:dyDescent="0.2">
      <c r="B472" s="480"/>
      <c r="D472" s="480"/>
    </row>
    <row r="473" spans="2:4" s="395" customFormat="1" x14ac:dyDescent="0.2">
      <c r="B473" s="480"/>
      <c r="D473" s="480"/>
    </row>
    <row r="474" spans="2:4" s="395" customFormat="1" x14ac:dyDescent="0.2">
      <c r="B474" s="480"/>
      <c r="D474" s="480"/>
    </row>
    <row r="475" spans="2:4" s="395" customFormat="1" x14ac:dyDescent="0.2">
      <c r="B475" s="480"/>
      <c r="D475" s="480"/>
    </row>
    <row r="476" spans="2:4" s="395" customFormat="1" x14ac:dyDescent="0.2">
      <c r="B476" s="480"/>
      <c r="D476" s="480"/>
    </row>
    <row r="477" spans="2:4" s="395" customFormat="1" x14ac:dyDescent="0.2">
      <c r="B477" s="480"/>
      <c r="D477" s="480"/>
    </row>
    <row r="478" spans="2:4" s="395" customFormat="1" x14ac:dyDescent="0.2">
      <c r="B478" s="480"/>
      <c r="D478" s="480"/>
    </row>
    <row r="479" spans="2:4" s="395" customFormat="1" x14ac:dyDescent="0.2">
      <c r="B479" s="480"/>
      <c r="D479" s="480"/>
    </row>
    <row r="480" spans="2:4" s="395" customFormat="1" x14ac:dyDescent="0.2">
      <c r="B480" s="480"/>
      <c r="D480" s="480"/>
    </row>
    <row r="481" spans="2:4" s="395" customFormat="1" x14ac:dyDescent="0.2">
      <c r="B481" s="480"/>
      <c r="D481" s="480"/>
    </row>
    <row r="482" spans="2:4" s="395" customFormat="1" x14ac:dyDescent="0.2">
      <c r="B482" s="480"/>
      <c r="D482" s="480"/>
    </row>
    <row r="483" spans="2:4" s="395" customFormat="1" x14ac:dyDescent="0.2">
      <c r="B483" s="480"/>
      <c r="D483" s="480"/>
    </row>
    <row r="484" spans="2:4" s="395" customFormat="1" x14ac:dyDescent="0.2">
      <c r="B484" s="480"/>
      <c r="D484" s="480"/>
    </row>
    <row r="485" spans="2:4" s="395" customFormat="1" x14ac:dyDescent="0.2">
      <c r="B485" s="480"/>
      <c r="D485" s="480"/>
    </row>
    <row r="486" spans="2:4" s="395" customFormat="1" x14ac:dyDescent="0.2">
      <c r="B486" s="480"/>
      <c r="D486" s="480"/>
    </row>
    <row r="487" spans="2:4" s="395" customFormat="1" x14ac:dyDescent="0.2">
      <c r="B487" s="480"/>
      <c r="D487" s="480"/>
    </row>
    <row r="488" spans="2:4" s="395" customFormat="1" x14ac:dyDescent="0.2">
      <c r="B488" s="480"/>
      <c r="D488" s="480"/>
    </row>
    <row r="489" spans="2:4" s="395" customFormat="1" x14ac:dyDescent="0.2">
      <c r="B489" s="480"/>
      <c r="D489" s="480"/>
    </row>
    <row r="490" spans="2:4" s="395" customFormat="1" x14ac:dyDescent="0.2">
      <c r="B490" s="480"/>
      <c r="D490" s="480"/>
    </row>
    <row r="491" spans="2:4" s="395" customFormat="1" x14ac:dyDescent="0.2">
      <c r="B491" s="480"/>
      <c r="D491" s="480"/>
    </row>
    <row r="492" spans="2:4" s="395" customFormat="1" x14ac:dyDescent="0.2">
      <c r="B492" s="480"/>
      <c r="D492" s="480"/>
    </row>
    <row r="493" spans="2:4" s="395" customFormat="1" x14ac:dyDescent="0.2">
      <c r="B493" s="480"/>
      <c r="D493" s="480"/>
    </row>
    <row r="494" spans="2:4" s="395" customFormat="1" x14ac:dyDescent="0.2">
      <c r="B494" s="480"/>
      <c r="D494" s="480"/>
    </row>
    <row r="495" spans="2:4" s="395" customFormat="1" x14ac:dyDescent="0.2">
      <c r="B495" s="480"/>
      <c r="D495" s="480"/>
    </row>
    <row r="496" spans="2:4" s="395" customFormat="1" x14ac:dyDescent="0.2">
      <c r="B496" s="480"/>
      <c r="D496" s="480"/>
    </row>
    <row r="497" spans="2:4" s="395" customFormat="1" x14ac:dyDescent="0.2">
      <c r="B497" s="480"/>
      <c r="D497" s="480"/>
    </row>
    <row r="498" spans="2:4" s="395" customFormat="1" x14ac:dyDescent="0.2">
      <c r="B498" s="480"/>
      <c r="D498" s="480"/>
    </row>
    <row r="499" spans="2:4" s="395" customFormat="1" x14ac:dyDescent="0.2">
      <c r="B499" s="480"/>
      <c r="D499" s="480"/>
    </row>
    <row r="500" spans="2:4" s="395" customFormat="1" x14ac:dyDescent="0.2">
      <c r="B500" s="480"/>
      <c r="D500" s="480"/>
    </row>
    <row r="501" spans="2:4" s="395" customFormat="1" x14ac:dyDescent="0.2">
      <c r="B501" s="480"/>
      <c r="D501" s="480"/>
    </row>
    <row r="502" spans="2:4" s="395" customFormat="1" x14ac:dyDescent="0.2">
      <c r="B502" s="480"/>
      <c r="D502" s="480"/>
    </row>
    <row r="503" spans="2:4" s="395" customFormat="1" x14ac:dyDescent="0.2">
      <c r="B503" s="480"/>
      <c r="D503" s="480"/>
    </row>
    <row r="504" spans="2:4" s="395" customFormat="1" x14ac:dyDescent="0.2">
      <c r="B504" s="480"/>
      <c r="D504" s="480"/>
    </row>
    <row r="505" spans="2:4" s="395" customFormat="1" x14ac:dyDescent="0.2">
      <c r="B505" s="480"/>
      <c r="D505" s="480"/>
    </row>
    <row r="506" spans="2:4" s="395" customFormat="1" x14ac:dyDescent="0.2">
      <c r="B506" s="480"/>
      <c r="D506" s="480"/>
    </row>
    <row r="507" spans="2:4" s="395" customFormat="1" x14ac:dyDescent="0.2">
      <c r="B507" s="480"/>
      <c r="D507" s="480"/>
    </row>
    <row r="508" spans="2:4" s="395" customFormat="1" x14ac:dyDescent="0.2">
      <c r="B508" s="480"/>
      <c r="D508" s="480"/>
    </row>
    <row r="509" spans="2:4" s="395" customFormat="1" x14ac:dyDescent="0.2">
      <c r="B509" s="480"/>
      <c r="D509" s="480"/>
    </row>
    <row r="510" spans="2:4" s="395" customFormat="1" x14ac:dyDescent="0.2">
      <c r="B510" s="480"/>
      <c r="D510" s="480"/>
    </row>
    <row r="511" spans="2:4" s="395" customFormat="1" x14ac:dyDescent="0.2">
      <c r="B511" s="480"/>
      <c r="D511" s="480"/>
    </row>
    <row r="512" spans="2:4" s="395" customFormat="1" x14ac:dyDescent="0.2">
      <c r="B512" s="480"/>
      <c r="D512" s="480"/>
    </row>
    <row r="513" spans="2:4" s="395" customFormat="1" x14ac:dyDescent="0.2">
      <c r="B513" s="480"/>
      <c r="D513" s="480"/>
    </row>
    <row r="514" spans="2:4" s="395" customFormat="1" x14ac:dyDescent="0.2">
      <c r="B514" s="480"/>
      <c r="D514" s="480"/>
    </row>
    <row r="515" spans="2:4" s="395" customFormat="1" x14ac:dyDescent="0.2">
      <c r="B515" s="480"/>
      <c r="D515" s="480"/>
    </row>
    <row r="516" spans="2:4" s="395" customFormat="1" x14ac:dyDescent="0.2">
      <c r="B516" s="480"/>
      <c r="D516" s="480"/>
    </row>
    <row r="517" spans="2:4" s="395" customFormat="1" x14ac:dyDescent="0.2">
      <c r="B517" s="480"/>
      <c r="D517" s="480"/>
    </row>
    <row r="518" spans="2:4" s="395" customFormat="1" x14ac:dyDescent="0.2">
      <c r="B518" s="480"/>
      <c r="D518" s="480"/>
    </row>
    <row r="519" spans="2:4" s="395" customFormat="1" x14ac:dyDescent="0.2">
      <c r="B519" s="480"/>
      <c r="D519" s="480"/>
    </row>
    <row r="520" spans="2:4" s="395" customFormat="1" x14ac:dyDescent="0.2">
      <c r="B520" s="480"/>
      <c r="D520" s="480"/>
    </row>
    <row r="521" spans="2:4" s="395" customFormat="1" x14ac:dyDescent="0.2">
      <c r="B521" s="480"/>
      <c r="D521" s="480"/>
    </row>
    <row r="522" spans="2:4" s="395" customFormat="1" x14ac:dyDescent="0.2">
      <c r="B522" s="480"/>
      <c r="D522" s="480"/>
    </row>
    <row r="523" spans="2:4" s="395" customFormat="1" x14ac:dyDescent="0.2">
      <c r="B523" s="480"/>
      <c r="D523" s="480"/>
    </row>
    <row r="524" spans="2:4" s="395" customFormat="1" x14ac:dyDescent="0.2">
      <c r="B524" s="480"/>
      <c r="D524" s="480"/>
    </row>
    <row r="525" spans="2:4" s="395" customFormat="1" x14ac:dyDescent="0.2">
      <c r="B525" s="480"/>
      <c r="D525" s="480"/>
    </row>
    <row r="526" spans="2:4" s="395" customFormat="1" x14ac:dyDescent="0.2">
      <c r="B526" s="480"/>
      <c r="D526" s="480"/>
    </row>
    <row r="527" spans="2:4" s="395" customFormat="1" x14ac:dyDescent="0.2">
      <c r="B527" s="480"/>
      <c r="D527" s="480"/>
    </row>
    <row r="528" spans="2:4" s="395" customFormat="1" x14ac:dyDescent="0.2">
      <c r="B528" s="480"/>
      <c r="D528" s="480"/>
    </row>
    <row r="529" spans="2:4" s="395" customFormat="1" x14ac:dyDescent="0.2">
      <c r="B529" s="480"/>
      <c r="D529" s="480"/>
    </row>
    <row r="530" spans="2:4" s="395" customFormat="1" x14ac:dyDescent="0.2">
      <c r="B530" s="480"/>
      <c r="D530" s="480"/>
    </row>
    <row r="531" spans="2:4" s="395" customFormat="1" x14ac:dyDescent="0.2">
      <c r="B531" s="480"/>
      <c r="D531" s="480"/>
    </row>
    <row r="532" spans="2:4" s="395" customFormat="1" x14ac:dyDescent="0.2">
      <c r="B532" s="480"/>
      <c r="D532" s="480"/>
    </row>
    <row r="533" spans="2:4" s="395" customFormat="1" x14ac:dyDescent="0.2">
      <c r="B533" s="480"/>
      <c r="D533" s="480"/>
    </row>
    <row r="534" spans="2:4" s="395" customFormat="1" x14ac:dyDescent="0.2">
      <c r="B534" s="480"/>
      <c r="D534" s="480"/>
    </row>
    <row r="535" spans="2:4" s="395" customFormat="1" x14ac:dyDescent="0.2">
      <c r="B535" s="480"/>
      <c r="D535" s="480"/>
    </row>
    <row r="536" spans="2:4" s="395" customFormat="1" x14ac:dyDescent="0.2">
      <c r="B536" s="480"/>
      <c r="D536" s="480"/>
    </row>
    <row r="537" spans="2:4" s="395" customFormat="1" x14ac:dyDescent="0.2">
      <c r="B537" s="480"/>
      <c r="D537" s="480"/>
    </row>
    <row r="538" spans="2:4" s="395" customFormat="1" x14ac:dyDescent="0.2">
      <c r="B538" s="480"/>
      <c r="D538" s="480"/>
    </row>
    <row r="539" spans="2:4" s="395" customFormat="1" x14ac:dyDescent="0.2">
      <c r="B539" s="480"/>
      <c r="D539" s="480"/>
    </row>
    <row r="540" spans="2:4" s="395" customFormat="1" x14ac:dyDescent="0.2">
      <c r="B540" s="480"/>
      <c r="D540" s="480"/>
    </row>
    <row r="541" spans="2:4" s="395" customFormat="1" x14ac:dyDescent="0.2">
      <c r="B541" s="480"/>
      <c r="D541" s="480"/>
    </row>
    <row r="542" spans="2:4" s="395" customFormat="1" x14ac:dyDescent="0.2">
      <c r="B542" s="480"/>
      <c r="D542" s="480"/>
    </row>
    <row r="543" spans="2:4" s="395" customFormat="1" x14ac:dyDescent="0.2">
      <c r="B543" s="480"/>
      <c r="D543" s="480"/>
    </row>
    <row r="544" spans="2:4" s="395" customFormat="1" x14ac:dyDescent="0.2">
      <c r="B544" s="480"/>
      <c r="D544" s="480"/>
    </row>
    <row r="545" spans="2:4" s="395" customFormat="1" x14ac:dyDescent="0.2">
      <c r="B545" s="480"/>
      <c r="D545" s="480"/>
    </row>
    <row r="546" spans="2:4" s="395" customFormat="1" x14ac:dyDescent="0.2">
      <c r="B546" s="480"/>
      <c r="D546" s="480"/>
    </row>
    <row r="547" spans="2:4" s="395" customFormat="1" x14ac:dyDescent="0.2">
      <c r="B547" s="480"/>
      <c r="D547" s="480"/>
    </row>
    <row r="548" spans="2:4" s="395" customFormat="1" x14ac:dyDescent="0.2">
      <c r="B548" s="480"/>
      <c r="D548" s="480"/>
    </row>
    <row r="549" spans="2:4" s="395" customFormat="1" x14ac:dyDescent="0.2">
      <c r="B549" s="480"/>
      <c r="D549" s="480"/>
    </row>
    <row r="550" spans="2:4" s="395" customFormat="1" x14ac:dyDescent="0.2">
      <c r="B550" s="480"/>
      <c r="D550" s="480"/>
    </row>
    <row r="551" spans="2:4" s="395" customFormat="1" x14ac:dyDescent="0.2">
      <c r="B551" s="480"/>
      <c r="D551" s="480"/>
    </row>
    <row r="552" spans="2:4" s="395" customFormat="1" x14ac:dyDescent="0.2">
      <c r="B552" s="480"/>
      <c r="D552" s="480"/>
    </row>
    <row r="553" spans="2:4" s="395" customFormat="1" x14ac:dyDescent="0.2">
      <c r="B553" s="480"/>
      <c r="D553" s="480"/>
    </row>
    <row r="554" spans="2:4" s="395" customFormat="1" x14ac:dyDescent="0.2">
      <c r="B554" s="480"/>
      <c r="D554" s="480"/>
    </row>
    <row r="555" spans="2:4" s="395" customFormat="1" x14ac:dyDescent="0.2">
      <c r="B555" s="480"/>
      <c r="D555" s="480"/>
    </row>
    <row r="556" spans="2:4" s="395" customFormat="1" x14ac:dyDescent="0.2">
      <c r="B556" s="480"/>
      <c r="D556" s="480"/>
    </row>
    <row r="557" spans="2:4" s="395" customFormat="1" x14ac:dyDescent="0.2">
      <c r="B557" s="480"/>
      <c r="D557" s="480"/>
    </row>
    <row r="558" spans="2:4" s="395" customFormat="1" x14ac:dyDescent="0.2">
      <c r="B558" s="480"/>
      <c r="D558" s="480"/>
    </row>
    <row r="559" spans="2:4" s="395" customFormat="1" x14ac:dyDescent="0.2">
      <c r="B559" s="480"/>
      <c r="D559" s="480"/>
    </row>
    <row r="560" spans="2:4" s="395" customFormat="1" x14ac:dyDescent="0.2">
      <c r="B560" s="480"/>
      <c r="D560" s="480"/>
    </row>
    <row r="561" spans="2:4" s="395" customFormat="1" x14ac:dyDescent="0.2">
      <c r="B561" s="480"/>
      <c r="D561" s="480"/>
    </row>
    <row r="562" spans="2:4" s="395" customFormat="1" x14ac:dyDescent="0.2">
      <c r="B562" s="480"/>
      <c r="D562" s="480"/>
    </row>
    <row r="563" spans="2:4" s="395" customFormat="1" x14ac:dyDescent="0.2">
      <c r="B563" s="480"/>
      <c r="D563" s="480"/>
    </row>
    <row r="564" spans="2:4" s="395" customFormat="1" x14ac:dyDescent="0.2">
      <c r="B564" s="480"/>
      <c r="D564" s="480"/>
    </row>
    <row r="565" spans="2:4" s="395" customFormat="1" x14ac:dyDescent="0.2">
      <c r="B565" s="480"/>
      <c r="D565" s="480"/>
    </row>
    <row r="566" spans="2:4" s="395" customFormat="1" x14ac:dyDescent="0.2">
      <c r="B566" s="480"/>
      <c r="D566" s="480"/>
    </row>
    <row r="567" spans="2:4" s="395" customFormat="1" x14ac:dyDescent="0.2">
      <c r="B567" s="480"/>
      <c r="D567" s="480"/>
    </row>
    <row r="568" spans="2:4" s="395" customFormat="1" x14ac:dyDescent="0.2">
      <c r="B568" s="480"/>
      <c r="D568" s="480"/>
    </row>
    <row r="569" spans="2:4" s="395" customFormat="1" x14ac:dyDescent="0.2">
      <c r="B569" s="480"/>
      <c r="D569" s="480"/>
    </row>
    <row r="570" spans="2:4" s="395" customFormat="1" x14ac:dyDescent="0.2">
      <c r="B570" s="480"/>
      <c r="D570" s="480"/>
    </row>
    <row r="571" spans="2:4" s="395" customFormat="1" x14ac:dyDescent="0.2">
      <c r="B571" s="480"/>
      <c r="D571" s="480"/>
    </row>
    <row r="572" spans="2:4" s="395" customFormat="1" x14ac:dyDescent="0.2">
      <c r="B572" s="480"/>
      <c r="D572" s="480"/>
    </row>
    <row r="573" spans="2:4" s="395" customFormat="1" x14ac:dyDescent="0.2">
      <c r="B573" s="480"/>
      <c r="D573" s="480"/>
    </row>
    <row r="574" spans="2:4" s="395" customFormat="1" x14ac:dyDescent="0.2">
      <c r="B574" s="480"/>
      <c r="D574" s="480"/>
    </row>
    <row r="575" spans="2:4" s="395" customFormat="1" x14ac:dyDescent="0.2">
      <c r="B575" s="480"/>
      <c r="D575" s="480"/>
    </row>
    <row r="576" spans="2:4" s="395" customFormat="1" x14ac:dyDescent="0.2">
      <c r="B576" s="480"/>
      <c r="D576" s="480"/>
    </row>
    <row r="577" spans="2:4" s="395" customFormat="1" x14ac:dyDescent="0.2">
      <c r="B577" s="480"/>
      <c r="D577" s="480"/>
    </row>
    <row r="578" spans="2:4" s="395" customFormat="1" x14ac:dyDescent="0.2">
      <c r="B578" s="480"/>
      <c r="D578" s="480"/>
    </row>
    <row r="579" spans="2:4" s="395" customFormat="1" x14ac:dyDescent="0.2">
      <c r="B579" s="480"/>
      <c r="D579" s="480"/>
    </row>
    <row r="580" spans="2:4" s="395" customFormat="1" x14ac:dyDescent="0.2">
      <c r="B580" s="480"/>
      <c r="D580" s="480"/>
    </row>
    <row r="581" spans="2:4" s="395" customFormat="1" x14ac:dyDescent="0.2">
      <c r="B581" s="480"/>
      <c r="D581" s="480"/>
    </row>
    <row r="582" spans="2:4" s="395" customFormat="1" x14ac:dyDescent="0.2">
      <c r="B582" s="480"/>
      <c r="D582" s="480"/>
    </row>
    <row r="583" spans="2:4" s="395" customFormat="1" x14ac:dyDescent="0.2">
      <c r="B583" s="480"/>
      <c r="D583" s="480"/>
    </row>
    <row r="584" spans="2:4" s="395" customFormat="1" x14ac:dyDescent="0.2">
      <c r="B584" s="480"/>
      <c r="D584" s="480"/>
    </row>
    <row r="585" spans="2:4" s="395" customFormat="1" x14ac:dyDescent="0.2">
      <c r="B585" s="480"/>
      <c r="D585" s="480"/>
    </row>
    <row r="586" spans="2:4" s="395" customFormat="1" x14ac:dyDescent="0.2">
      <c r="B586" s="480"/>
      <c r="D586" s="480"/>
    </row>
    <row r="587" spans="2:4" s="395" customFormat="1" x14ac:dyDescent="0.2">
      <c r="B587" s="480"/>
      <c r="D587" s="480"/>
    </row>
    <row r="588" spans="2:4" s="395" customFormat="1" x14ac:dyDescent="0.2">
      <c r="B588" s="480"/>
      <c r="D588" s="480"/>
    </row>
    <row r="589" spans="2:4" s="395" customFormat="1" x14ac:dyDescent="0.2">
      <c r="B589" s="480"/>
      <c r="D589" s="480"/>
    </row>
    <row r="590" spans="2:4" s="395" customFormat="1" x14ac:dyDescent="0.2">
      <c r="B590" s="480"/>
      <c r="D590" s="480"/>
    </row>
    <row r="591" spans="2:4" s="395" customFormat="1" x14ac:dyDescent="0.2">
      <c r="B591" s="480"/>
      <c r="D591" s="480"/>
    </row>
    <row r="592" spans="2:4" s="395" customFormat="1" x14ac:dyDescent="0.2">
      <c r="B592" s="480"/>
      <c r="D592" s="480"/>
    </row>
    <row r="593" spans="2:4" s="395" customFormat="1" x14ac:dyDescent="0.2">
      <c r="B593" s="480"/>
      <c r="D593" s="480"/>
    </row>
    <row r="594" spans="2:4" s="395" customFormat="1" x14ac:dyDescent="0.2">
      <c r="B594" s="480"/>
      <c r="D594" s="480"/>
    </row>
    <row r="595" spans="2:4" s="395" customFormat="1" x14ac:dyDescent="0.2">
      <c r="B595" s="480"/>
      <c r="D595" s="480"/>
    </row>
    <row r="596" spans="2:4" s="395" customFormat="1" x14ac:dyDescent="0.2">
      <c r="B596" s="480"/>
      <c r="D596" s="480"/>
    </row>
    <row r="597" spans="2:4" s="395" customFormat="1" x14ac:dyDescent="0.2">
      <c r="B597" s="480"/>
      <c r="D597" s="480"/>
    </row>
    <row r="598" spans="2:4" s="395" customFormat="1" x14ac:dyDescent="0.2">
      <c r="B598" s="480"/>
      <c r="D598" s="480"/>
    </row>
    <row r="599" spans="2:4" s="395" customFormat="1" x14ac:dyDescent="0.2">
      <c r="B599" s="480"/>
      <c r="D599" s="480"/>
    </row>
    <row r="600" spans="2:4" s="395" customFormat="1" x14ac:dyDescent="0.2">
      <c r="B600" s="480"/>
      <c r="D600" s="480"/>
    </row>
    <row r="601" spans="2:4" s="395" customFormat="1" x14ac:dyDescent="0.2">
      <c r="B601" s="480"/>
      <c r="D601" s="480"/>
    </row>
    <row r="602" spans="2:4" s="395" customFormat="1" x14ac:dyDescent="0.2">
      <c r="B602" s="480"/>
      <c r="D602" s="480"/>
    </row>
    <row r="603" spans="2:4" s="395" customFormat="1" x14ac:dyDescent="0.2">
      <c r="B603" s="480"/>
      <c r="D603" s="480"/>
    </row>
    <row r="604" spans="2:4" s="395" customFormat="1" x14ac:dyDescent="0.2">
      <c r="B604" s="480"/>
      <c r="D604" s="480"/>
    </row>
    <row r="605" spans="2:4" s="395" customFormat="1" x14ac:dyDescent="0.2">
      <c r="B605" s="480"/>
      <c r="D605" s="480"/>
    </row>
    <row r="606" spans="2:4" s="395" customFormat="1" x14ac:dyDescent="0.2">
      <c r="B606" s="480"/>
      <c r="D606" s="480"/>
    </row>
    <row r="607" spans="2:4" s="395" customFormat="1" x14ac:dyDescent="0.2">
      <c r="B607" s="480"/>
      <c r="D607" s="480"/>
    </row>
    <row r="608" spans="2:4" s="395" customFormat="1" x14ac:dyDescent="0.2">
      <c r="B608" s="480"/>
      <c r="D608" s="480"/>
    </row>
    <row r="609" spans="2:4" s="395" customFormat="1" x14ac:dyDescent="0.2">
      <c r="B609" s="480"/>
      <c r="D609" s="480"/>
    </row>
    <row r="610" spans="2:4" s="395" customFormat="1" x14ac:dyDescent="0.2">
      <c r="B610" s="480"/>
      <c r="D610" s="480"/>
    </row>
    <row r="611" spans="2:4" s="395" customFormat="1" x14ac:dyDescent="0.2">
      <c r="B611" s="480"/>
      <c r="D611" s="480"/>
    </row>
    <row r="612" spans="2:4" s="395" customFormat="1" x14ac:dyDescent="0.2">
      <c r="B612" s="480"/>
      <c r="D612" s="480"/>
    </row>
    <row r="613" spans="2:4" s="395" customFormat="1" x14ac:dyDescent="0.2">
      <c r="B613" s="480"/>
      <c r="D613" s="480"/>
    </row>
    <row r="614" spans="2:4" s="395" customFormat="1" x14ac:dyDescent="0.2">
      <c r="B614" s="480"/>
      <c r="D614" s="480"/>
    </row>
    <row r="615" spans="2:4" s="395" customFormat="1" x14ac:dyDescent="0.2">
      <c r="B615" s="480"/>
      <c r="D615" s="480"/>
    </row>
    <row r="616" spans="2:4" s="395" customFormat="1" x14ac:dyDescent="0.2">
      <c r="B616" s="480"/>
      <c r="D616" s="480"/>
    </row>
    <row r="617" spans="2:4" s="395" customFormat="1" x14ac:dyDescent="0.2">
      <c r="B617" s="480"/>
      <c r="D617" s="480"/>
    </row>
    <row r="618" spans="2:4" s="395" customFormat="1" x14ac:dyDescent="0.2">
      <c r="B618" s="480"/>
      <c r="D618" s="480"/>
    </row>
    <row r="619" spans="2:4" s="395" customFormat="1" x14ac:dyDescent="0.2">
      <c r="B619" s="480"/>
      <c r="D619" s="480"/>
    </row>
    <row r="620" spans="2:4" s="395" customFormat="1" x14ac:dyDescent="0.2">
      <c r="B620" s="480"/>
      <c r="D620" s="480"/>
    </row>
    <row r="621" spans="2:4" s="395" customFormat="1" x14ac:dyDescent="0.2">
      <c r="B621" s="480"/>
      <c r="D621" s="480"/>
    </row>
    <row r="622" spans="2:4" s="395" customFormat="1" x14ac:dyDescent="0.2">
      <c r="B622" s="480"/>
      <c r="D622" s="480"/>
    </row>
    <row r="623" spans="2:4" s="395" customFormat="1" x14ac:dyDescent="0.2">
      <c r="B623" s="480"/>
      <c r="D623" s="480"/>
    </row>
    <row r="624" spans="2:4" s="395" customFormat="1" x14ac:dyDescent="0.2">
      <c r="B624" s="480"/>
      <c r="D624" s="480"/>
    </row>
    <row r="625" spans="2:4" s="395" customFormat="1" x14ac:dyDescent="0.2">
      <c r="B625" s="480"/>
      <c r="D625" s="480"/>
    </row>
    <row r="626" spans="2:4" s="395" customFormat="1" x14ac:dyDescent="0.2">
      <c r="B626" s="480"/>
      <c r="D626" s="480"/>
    </row>
    <row r="627" spans="2:4" s="395" customFormat="1" x14ac:dyDescent="0.2">
      <c r="B627" s="480"/>
      <c r="D627" s="480"/>
    </row>
    <row r="628" spans="2:4" s="395" customFormat="1" x14ac:dyDescent="0.2">
      <c r="B628" s="480"/>
      <c r="D628" s="480"/>
    </row>
    <row r="629" spans="2:4" s="395" customFormat="1" x14ac:dyDescent="0.2">
      <c r="B629" s="480"/>
      <c r="D629" s="480"/>
    </row>
    <row r="630" spans="2:4" s="395" customFormat="1" x14ac:dyDescent="0.2">
      <c r="B630" s="480"/>
      <c r="D630" s="480"/>
    </row>
    <row r="631" spans="2:4" s="395" customFormat="1" x14ac:dyDescent="0.2">
      <c r="B631" s="480"/>
      <c r="D631" s="480"/>
    </row>
    <row r="632" spans="2:4" s="395" customFormat="1" x14ac:dyDescent="0.2">
      <c r="B632" s="480"/>
      <c r="D632" s="480"/>
    </row>
    <row r="633" spans="2:4" s="395" customFormat="1" x14ac:dyDescent="0.2">
      <c r="B633" s="480"/>
      <c r="D633" s="480"/>
    </row>
    <row r="634" spans="2:4" s="395" customFormat="1" x14ac:dyDescent="0.2">
      <c r="B634" s="480"/>
      <c r="D634" s="480"/>
    </row>
    <row r="635" spans="2:4" s="395" customFormat="1" x14ac:dyDescent="0.2">
      <c r="B635" s="480"/>
      <c r="D635" s="480"/>
    </row>
    <row r="636" spans="2:4" s="395" customFormat="1" x14ac:dyDescent="0.2">
      <c r="B636" s="480"/>
      <c r="D636" s="480"/>
    </row>
    <row r="637" spans="2:4" s="395" customFormat="1" x14ac:dyDescent="0.2">
      <c r="B637" s="480"/>
      <c r="D637" s="480"/>
    </row>
    <row r="638" spans="2:4" s="395" customFormat="1" x14ac:dyDescent="0.2">
      <c r="B638" s="480"/>
      <c r="D638" s="480"/>
    </row>
    <row r="639" spans="2:4" s="395" customFormat="1" x14ac:dyDescent="0.2">
      <c r="B639" s="480"/>
      <c r="D639" s="480"/>
    </row>
    <row r="640" spans="2:4" s="395" customFormat="1" x14ac:dyDescent="0.2">
      <c r="B640" s="480"/>
      <c r="D640" s="480"/>
    </row>
    <row r="641" spans="2:4" s="395" customFormat="1" x14ac:dyDescent="0.2">
      <c r="B641" s="480"/>
      <c r="D641" s="480"/>
    </row>
    <row r="642" spans="2:4" s="395" customFormat="1" x14ac:dyDescent="0.2">
      <c r="B642" s="480"/>
      <c r="D642" s="480"/>
    </row>
    <row r="643" spans="2:4" s="395" customFormat="1" x14ac:dyDescent="0.2">
      <c r="B643" s="480"/>
      <c r="D643" s="480"/>
    </row>
    <row r="644" spans="2:4" s="395" customFormat="1" x14ac:dyDescent="0.2">
      <c r="B644" s="480"/>
      <c r="D644" s="480"/>
    </row>
    <row r="645" spans="2:4" s="395" customFormat="1" x14ac:dyDescent="0.2">
      <c r="B645" s="480"/>
      <c r="D645" s="480"/>
    </row>
    <row r="646" spans="2:4" s="395" customFormat="1" x14ac:dyDescent="0.2">
      <c r="B646" s="480"/>
      <c r="D646" s="480"/>
    </row>
    <row r="647" spans="2:4" s="395" customFormat="1" x14ac:dyDescent="0.2">
      <c r="B647" s="480"/>
      <c r="D647" s="480"/>
    </row>
    <row r="648" spans="2:4" s="395" customFormat="1" x14ac:dyDescent="0.2">
      <c r="B648" s="480"/>
      <c r="D648" s="480"/>
    </row>
    <row r="649" spans="2:4" s="395" customFormat="1" x14ac:dyDescent="0.2">
      <c r="B649" s="480"/>
      <c r="D649" s="480"/>
    </row>
    <row r="650" spans="2:4" s="395" customFormat="1" x14ac:dyDescent="0.2">
      <c r="B650" s="480"/>
      <c r="D650" s="480"/>
    </row>
    <row r="651" spans="2:4" s="395" customFormat="1" x14ac:dyDescent="0.2">
      <c r="B651" s="480"/>
      <c r="D651" s="480"/>
    </row>
    <row r="652" spans="2:4" s="395" customFormat="1" x14ac:dyDescent="0.2">
      <c r="B652" s="480"/>
      <c r="D652" s="480"/>
    </row>
    <row r="653" spans="2:4" s="395" customFormat="1" x14ac:dyDescent="0.2">
      <c r="B653" s="480"/>
      <c r="D653" s="480"/>
    </row>
    <row r="654" spans="2:4" s="395" customFormat="1" x14ac:dyDescent="0.2">
      <c r="B654" s="480"/>
      <c r="D654" s="480"/>
    </row>
    <row r="655" spans="2:4" s="395" customFormat="1" x14ac:dyDescent="0.2">
      <c r="B655" s="480"/>
      <c r="D655" s="480"/>
    </row>
    <row r="656" spans="2:4" s="395" customFormat="1" x14ac:dyDescent="0.2">
      <c r="B656" s="480"/>
      <c r="D656" s="480"/>
    </row>
    <row r="657" spans="2:4" s="395" customFormat="1" x14ac:dyDescent="0.2">
      <c r="B657" s="480"/>
      <c r="D657" s="480"/>
    </row>
    <row r="658" spans="2:4" s="395" customFormat="1" x14ac:dyDescent="0.2">
      <c r="B658" s="480"/>
      <c r="D658" s="480"/>
    </row>
    <row r="659" spans="2:4" s="395" customFormat="1" x14ac:dyDescent="0.2">
      <c r="B659" s="480"/>
      <c r="D659" s="480"/>
    </row>
    <row r="660" spans="2:4" s="395" customFormat="1" x14ac:dyDescent="0.2">
      <c r="B660" s="480"/>
      <c r="D660" s="480"/>
    </row>
    <row r="661" spans="2:4" s="395" customFormat="1" x14ac:dyDescent="0.2">
      <c r="B661" s="480"/>
      <c r="D661" s="480"/>
    </row>
    <row r="662" spans="2:4" s="395" customFormat="1" x14ac:dyDescent="0.2">
      <c r="B662" s="480"/>
      <c r="D662" s="480"/>
    </row>
    <row r="663" spans="2:4" s="395" customFormat="1" x14ac:dyDescent="0.2">
      <c r="B663" s="480"/>
      <c r="D663" s="480"/>
    </row>
    <row r="664" spans="2:4" s="395" customFormat="1" x14ac:dyDescent="0.2">
      <c r="B664" s="480"/>
      <c r="D664" s="480"/>
    </row>
    <row r="665" spans="2:4" s="395" customFormat="1" x14ac:dyDescent="0.2">
      <c r="B665" s="480"/>
      <c r="D665" s="480"/>
    </row>
    <row r="666" spans="2:4" s="395" customFormat="1" x14ac:dyDescent="0.2">
      <c r="B666" s="480"/>
      <c r="D666" s="480"/>
    </row>
    <row r="667" spans="2:4" s="395" customFormat="1" x14ac:dyDescent="0.2">
      <c r="B667" s="480"/>
      <c r="D667" s="480"/>
    </row>
    <row r="668" spans="2:4" s="395" customFormat="1" x14ac:dyDescent="0.2">
      <c r="B668" s="480"/>
      <c r="D668" s="480"/>
    </row>
    <row r="669" spans="2:4" s="395" customFormat="1" x14ac:dyDescent="0.2">
      <c r="B669" s="480"/>
      <c r="D669" s="480"/>
    </row>
    <row r="670" spans="2:4" s="395" customFormat="1" x14ac:dyDescent="0.2">
      <c r="B670" s="480"/>
      <c r="D670" s="480"/>
    </row>
    <row r="671" spans="2:4" s="395" customFormat="1" x14ac:dyDescent="0.2">
      <c r="B671" s="480"/>
      <c r="D671" s="480"/>
    </row>
    <row r="672" spans="2:4" s="395" customFormat="1" x14ac:dyDescent="0.2">
      <c r="B672" s="480"/>
      <c r="D672" s="480"/>
    </row>
    <row r="673" spans="2:4" s="395" customFormat="1" x14ac:dyDescent="0.2">
      <c r="B673" s="480"/>
      <c r="D673" s="480"/>
    </row>
    <row r="674" spans="2:4" s="395" customFormat="1" x14ac:dyDescent="0.2">
      <c r="B674" s="480"/>
      <c r="D674" s="480"/>
    </row>
    <row r="675" spans="2:4" s="395" customFormat="1" x14ac:dyDescent="0.2">
      <c r="B675" s="480"/>
      <c r="D675" s="480"/>
    </row>
    <row r="676" spans="2:4" s="395" customFormat="1" x14ac:dyDescent="0.2">
      <c r="B676" s="480"/>
      <c r="D676" s="480"/>
    </row>
    <row r="677" spans="2:4" s="395" customFormat="1" x14ac:dyDescent="0.2">
      <c r="B677" s="480"/>
      <c r="D677" s="480"/>
    </row>
    <row r="678" spans="2:4" s="395" customFormat="1" x14ac:dyDescent="0.2">
      <c r="B678" s="480"/>
      <c r="D678" s="480"/>
    </row>
    <row r="679" spans="2:4" s="395" customFormat="1" x14ac:dyDescent="0.2">
      <c r="B679" s="480"/>
      <c r="D679" s="480"/>
    </row>
    <row r="680" spans="2:4" s="395" customFormat="1" x14ac:dyDescent="0.2">
      <c r="B680" s="480"/>
      <c r="D680" s="480"/>
    </row>
    <row r="681" spans="2:4" s="395" customFormat="1" x14ac:dyDescent="0.2">
      <c r="B681" s="480"/>
      <c r="D681" s="480"/>
    </row>
    <row r="682" spans="2:4" s="395" customFormat="1" x14ac:dyDescent="0.2">
      <c r="B682" s="480"/>
      <c r="D682" s="480"/>
    </row>
    <row r="683" spans="2:4" s="395" customFormat="1" x14ac:dyDescent="0.2">
      <c r="B683" s="480"/>
      <c r="D683" s="480"/>
    </row>
    <row r="684" spans="2:4" s="395" customFormat="1" x14ac:dyDescent="0.2">
      <c r="B684" s="480"/>
      <c r="D684" s="480"/>
    </row>
    <row r="685" spans="2:4" s="395" customFormat="1" x14ac:dyDescent="0.2">
      <c r="B685" s="480"/>
      <c r="D685" s="480"/>
    </row>
    <row r="686" spans="2:4" s="395" customFormat="1" x14ac:dyDescent="0.2">
      <c r="B686" s="480"/>
      <c r="D686" s="480"/>
    </row>
    <row r="687" spans="2:4" s="395" customFormat="1" x14ac:dyDescent="0.2">
      <c r="B687" s="480"/>
      <c r="D687" s="480"/>
    </row>
    <row r="688" spans="2:4" s="395" customFormat="1" x14ac:dyDescent="0.2">
      <c r="B688" s="480"/>
      <c r="D688" s="480"/>
    </row>
    <row r="689" spans="2:4" s="395" customFormat="1" x14ac:dyDescent="0.2">
      <c r="B689" s="480"/>
      <c r="D689" s="480"/>
    </row>
    <row r="690" spans="2:4" s="395" customFormat="1" x14ac:dyDescent="0.2">
      <c r="B690" s="480"/>
      <c r="D690" s="480"/>
    </row>
    <row r="691" spans="2:4" s="395" customFormat="1" x14ac:dyDescent="0.2">
      <c r="B691" s="480"/>
      <c r="D691" s="480"/>
    </row>
    <row r="692" spans="2:4" s="395" customFormat="1" x14ac:dyDescent="0.2">
      <c r="B692" s="480"/>
      <c r="D692" s="480"/>
    </row>
    <row r="693" spans="2:4" s="395" customFormat="1" x14ac:dyDescent="0.2">
      <c r="B693" s="480"/>
      <c r="D693" s="480"/>
    </row>
    <row r="694" spans="2:4" s="395" customFormat="1" x14ac:dyDescent="0.2">
      <c r="B694" s="480"/>
      <c r="D694" s="480"/>
    </row>
    <row r="695" spans="2:4" s="395" customFormat="1" x14ac:dyDescent="0.2">
      <c r="B695" s="480"/>
      <c r="D695" s="480"/>
    </row>
    <row r="696" spans="2:4" s="395" customFormat="1" x14ac:dyDescent="0.2">
      <c r="B696" s="480"/>
      <c r="D696" s="480"/>
    </row>
    <row r="697" spans="2:4" s="395" customFormat="1" x14ac:dyDescent="0.2">
      <c r="B697" s="480"/>
      <c r="D697" s="480"/>
    </row>
    <row r="698" spans="2:4" s="395" customFormat="1" x14ac:dyDescent="0.2">
      <c r="B698" s="480"/>
      <c r="D698" s="480"/>
    </row>
    <row r="699" spans="2:4" s="395" customFormat="1" x14ac:dyDescent="0.2">
      <c r="B699" s="480"/>
      <c r="D699" s="480"/>
    </row>
    <row r="700" spans="2:4" s="395" customFormat="1" x14ac:dyDescent="0.2">
      <c r="B700" s="480"/>
      <c r="D700" s="480"/>
    </row>
    <row r="701" spans="2:4" s="395" customFormat="1" x14ac:dyDescent="0.2">
      <c r="B701" s="480"/>
      <c r="D701" s="480"/>
    </row>
    <row r="702" spans="2:4" s="395" customFormat="1" x14ac:dyDescent="0.2">
      <c r="B702" s="480"/>
      <c r="D702" s="480"/>
    </row>
    <row r="703" spans="2:4" s="395" customFormat="1" x14ac:dyDescent="0.2">
      <c r="B703" s="480"/>
      <c r="D703" s="480"/>
    </row>
    <row r="704" spans="2:4" s="395" customFormat="1" x14ac:dyDescent="0.2">
      <c r="B704" s="480"/>
      <c r="D704" s="480"/>
    </row>
    <row r="705" spans="2:4" s="395" customFormat="1" x14ac:dyDescent="0.2">
      <c r="B705" s="480"/>
      <c r="D705" s="480"/>
    </row>
    <row r="706" spans="2:4" s="395" customFormat="1" x14ac:dyDescent="0.2">
      <c r="B706" s="480"/>
      <c r="D706" s="480"/>
    </row>
    <row r="707" spans="2:4" s="395" customFormat="1" x14ac:dyDescent="0.2">
      <c r="B707" s="480"/>
      <c r="D707" s="480"/>
    </row>
    <row r="708" spans="2:4" s="395" customFormat="1" x14ac:dyDescent="0.2">
      <c r="B708" s="480"/>
      <c r="D708" s="480"/>
    </row>
    <row r="709" spans="2:4" s="395" customFormat="1" x14ac:dyDescent="0.2">
      <c r="B709" s="480"/>
      <c r="D709" s="480"/>
    </row>
    <row r="710" spans="2:4" s="395" customFormat="1" x14ac:dyDescent="0.2">
      <c r="B710" s="480"/>
      <c r="D710" s="480"/>
    </row>
    <row r="711" spans="2:4" s="395" customFormat="1" x14ac:dyDescent="0.2">
      <c r="B711" s="480"/>
      <c r="D711" s="480"/>
    </row>
    <row r="712" spans="2:4" s="395" customFormat="1" x14ac:dyDescent="0.2">
      <c r="B712" s="480"/>
      <c r="D712" s="480"/>
    </row>
    <row r="713" spans="2:4" s="395" customFormat="1" x14ac:dyDescent="0.2">
      <c r="B713" s="480"/>
      <c r="D713" s="480"/>
    </row>
    <row r="714" spans="2:4" s="395" customFormat="1" x14ac:dyDescent="0.2">
      <c r="B714" s="480"/>
      <c r="D714" s="480"/>
    </row>
    <row r="715" spans="2:4" s="395" customFormat="1" x14ac:dyDescent="0.2">
      <c r="B715" s="480"/>
      <c r="D715" s="480"/>
    </row>
    <row r="716" spans="2:4" s="395" customFormat="1" x14ac:dyDescent="0.2">
      <c r="B716" s="480"/>
      <c r="D716" s="480"/>
    </row>
    <row r="717" spans="2:4" s="395" customFormat="1" x14ac:dyDescent="0.2">
      <c r="B717" s="480"/>
      <c r="D717" s="480"/>
    </row>
    <row r="718" spans="2:4" s="395" customFormat="1" x14ac:dyDescent="0.2">
      <c r="B718" s="480"/>
      <c r="D718" s="480"/>
    </row>
    <row r="719" spans="2:4" s="395" customFormat="1" x14ac:dyDescent="0.2">
      <c r="B719" s="480"/>
      <c r="D719" s="480"/>
    </row>
    <row r="720" spans="2:4" s="395" customFormat="1" x14ac:dyDescent="0.2">
      <c r="B720" s="480"/>
      <c r="D720" s="480"/>
    </row>
    <row r="721" spans="2:4" s="395" customFormat="1" x14ac:dyDescent="0.2">
      <c r="B721" s="480"/>
      <c r="D721" s="480"/>
    </row>
    <row r="722" spans="2:4" s="395" customFormat="1" x14ac:dyDescent="0.2">
      <c r="B722" s="480"/>
      <c r="D722" s="480"/>
    </row>
    <row r="723" spans="2:4" s="395" customFormat="1" x14ac:dyDescent="0.2">
      <c r="B723" s="480"/>
      <c r="D723" s="480"/>
    </row>
    <row r="724" spans="2:4" s="395" customFormat="1" x14ac:dyDescent="0.2">
      <c r="B724" s="480"/>
      <c r="D724" s="480"/>
    </row>
    <row r="725" spans="2:4" s="395" customFormat="1" x14ac:dyDescent="0.2">
      <c r="B725" s="480"/>
      <c r="D725" s="480"/>
    </row>
    <row r="726" spans="2:4" s="395" customFormat="1" x14ac:dyDescent="0.2">
      <c r="B726" s="480"/>
      <c r="D726" s="480"/>
    </row>
    <row r="727" spans="2:4" s="395" customFormat="1" x14ac:dyDescent="0.2">
      <c r="B727" s="480"/>
      <c r="D727" s="480"/>
    </row>
    <row r="728" spans="2:4" s="395" customFormat="1" x14ac:dyDescent="0.2">
      <c r="B728" s="480"/>
      <c r="D728" s="480"/>
    </row>
    <row r="729" spans="2:4" s="395" customFormat="1" x14ac:dyDescent="0.2">
      <c r="B729" s="480"/>
      <c r="D729" s="480"/>
    </row>
    <row r="730" spans="2:4" s="395" customFormat="1" x14ac:dyDescent="0.2">
      <c r="B730" s="480"/>
      <c r="D730" s="480"/>
    </row>
    <row r="731" spans="2:4" s="395" customFormat="1" x14ac:dyDescent="0.2">
      <c r="B731" s="480"/>
      <c r="D731" s="480"/>
    </row>
    <row r="732" spans="2:4" s="395" customFormat="1" x14ac:dyDescent="0.2">
      <c r="B732" s="480"/>
      <c r="D732" s="480"/>
    </row>
    <row r="733" spans="2:4" s="395" customFormat="1" x14ac:dyDescent="0.2">
      <c r="B733" s="480"/>
      <c r="D733" s="480"/>
    </row>
    <row r="734" spans="2:4" s="395" customFormat="1" x14ac:dyDescent="0.2">
      <c r="B734" s="480"/>
      <c r="D734" s="480"/>
    </row>
    <row r="735" spans="2:4" s="395" customFormat="1" x14ac:dyDescent="0.2">
      <c r="B735" s="480"/>
      <c r="D735" s="480"/>
    </row>
    <row r="736" spans="2:4" s="395" customFormat="1" x14ac:dyDescent="0.2">
      <c r="B736" s="480"/>
      <c r="D736" s="480"/>
    </row>
    <row r="737" spans="2:4" s="395" customFormat="1" x14ac:dyDescent="0.2">
      <c r="B737" s="480"/>
      <c r="D737" s="480"/>
    </row>
    <row r="738" spans="2:4" s="395" customFormat="1" x14ac:dyDescent="0.2">
      <c r="B738" s="480"/>
      <c r="D738" s="480"/>
    </row>
    <row r="739" spans="2:4" s="395" customFormat="1" x14ac:dyDescent="0.2">
      <c r="B739" s="480"/>
      <c r="D739" s="480"/>
    </row>
    <row r="740" spans="2:4" s="395" customFormat="1" x14ac:dyDescent="0.2">
      <c r="B740" s="480"/>
      <c r="D740" s="480"/>
    </row>
    <row r="741" spans="2:4" s="395" customFormat="1" x14ac:dyDescent="0.2">
      <c r="B741" s="480"/>
      <c r="D741" s="480"/>
    </row>
    <row r="742" spans="2:4" s="395" customFormat="1" x14ac:dyDescent="0.2">
      <c r="B742" s="480"/>
      <c r="D742" s="480"/>
    </row>
    <row r="743" spans="2:4" s="395" customFormat="1" x14ac:dyDescent="0.2">
      <c r="B743" s="480"/>
      <c r="D743" s="480"/>
    </row>
    <row r="744" spans="2:4" s="395" customFormat="1" x14ac:dyDescent="0.2">
      <c r="B744" s="480"/>
      <c r="D744" s="480"/>
    </row>
    <row r="745" spans="2:4" s="395" customFormat="1" x14ac:dyDescent="0.2">
      <c r="B745" s="480"/>
      <c r="D745" s="480"/>
    </row>
    <row r="746" spans="2:4" s="395" customFormat="1" x14ac:dyDescent="0.2">
      <c r="B746" s="480"/>
      <c r="D746" s="480"/>
    </row>
    <row r="747" spans="2:4" s="395" customFormat="1" x14ac:dyDescent="0.2">
      <c r="B747" s="480"/>
      <c r="D747" s="480"/>
    </row>
    <row r="748" spans="2:4" s="395" customFormat="1" x14ac:dyDescent="0.2">
      <c r="B748" s="480"/>
      <c r="D748" s="480"/>
    </row>
    <row r="749" spans="2:4" s="395" customFormat="1" x14ac:dyDescent="0.2">
      <c r="B749" s="480"/>
      <c r="D749" s="480"/>
    </row>
    <row r="750" spans="2:4" s="395" customFormat="1" x14ac:dyDescent="0.2">
      <c r="B750" s="480"/>
      <c r="D750" s="480"/>
    </row>
    <row r="751" spans="2:4" s="395" customFormat="1" x14ac:dyDescent="0.2">
      <c r="B751" s="480"/>
      <c r="D751" s="480"/>
    </row>
    <row r="752" spans="2:4" s="395" customFormat="1" x14ac:dyDescent="0.2">
      <c r="B752" s="480"/>
      <c r="D752" s="480"/>
    </row>
    <row r="753" spans="2:4" s="395" customFormat="1" x14ac:dyDescent="0.2">
      <c r="B753" s="480"/>
      <c r="D753" s="480"/>
    </row>
    <row r="754" spans="2:4" s="395" customFormat="1" x14ac:dyDescent="0.2">
      <c r="B754" s="480"/>
      <c r="D754" s="480"/>
    </row>
    <row r="755" spans="2:4" s="395" customFormat="1" x14ac:dyDescent="0.2">
      <c r="B755" s="480"/>
      <c r="D755" s="480"/>
    </row>
    <row r="756" spans="2:4" s="395" customFormat="1" x14ac:dyDescent="0.2">
      <c r="B756" s="480"/>
      <c r="D756" s="480"/>
    </row>
    <row r="757" spans="2:4" s="395" customFormat="1" x14ac:dyDescent="0.2">
      <c r="B757" s="480"/>
      <c r="D757" s="480"/>
    </row>
    <row r="758" spans="2:4" s="395" customFormat="1" x14ac:dyDescent="0.2">
      <c r="B758" s="480"/>
      <c r="D758" s="480"/>
    </row>
    <row r="759" spans="2:4" s="395" customFormat="1" x14ac:dyDescent="0.2">
      <c r="B759" s="480"/>
      <c r="D759" s="480"/>
    </row>
    <row r="760" spans="2:4" s="395" customFormat="1" x14ac:dyDescent="0.2">
      <c r="B760" s="480"/>
      <c r="D760" s="480"/>
    </row>
    <row r="761" spans="2:4" s="395" customFormat="1" x14ac:dyDescent="0.2">
      <c r="B761" s="480"/>
      <c r="D761" s="480"/>
    </row>
    <row r="762" spans="2:4" s="395" customFormat="1" x14ac:dyDescent="0.2">
      <c r="B762" s="480"/>
      <c r="D762" s="480"/>
    </row>
    <row r="763" spans="2:4" s="395" customFormat="1" x14ac:dyDescent="0.2">
      <c r="B763" s="480"/>
      <c r="D763" s="480"/>
    </row>
    <row r="764" spans="2:4" s="395" customFormat="1" x14ac:dyDescent="0.2">
      <c r="B764" s="480"/>
      <c r="D764" s="480"/>
    </row>
    <row r="765" spans="2:4" s="395" customFormat="1" x14ac:dyDescent="0.2">
      <c r="B765" s="480"/>
      <c r="D765" s="480"/>
    </row>
    <row r="766" spans="2:4" s="395" customFormat="1" x14ac:dyDescent="0.2">
      <c r="B766" s="480"/>
      <c r="D766" s="480"/>
    </row>
    <row r="767" spans="2:4" s="395" customFormat="1" x14ac:dyDescent="0.2">
      <c r="B767" s="480"/>
      <c r="D767" s="480"/>
    </row>
    <row r="768" spans="2:4" s="395" customFormat="1" x14ac:dyDescent="0.2">
      <c r="B768" s="480"/>
      <c r="D768" s="480"/>
    </row>
    <row r="769" spans="2:4" s="395" customFormat="1" x14ac:dyDescent="0.2">
      <c r="B769" s="480"/>
      <c r="D769" s="480"/>
    </row>
    <row r="770" spans="2:4" s="395" customFormat="1" x14ac:dyDescent="0.2">
      <c r="B770" s="480"/>
      <c r="D770" s="480"/>
    </row>
    <row r="771" spans="2:4" s="395" customFormat="1" x14ac:dyDescent="0.2">
      <c r="B771" s="480"/>
      <c r="D771" s="480"/>
    </row>
    <row r="772" spans="2:4" s="395" customFormat="1" x14ac:dyDescent="0.2">
      <c r="B772" s="480"/>
      <c r="D772" s="480"/>
    </row>
    <row r="773" spans="2:4" s="395" customFormat="1" x14ac:dyDescent="0.2">
      <c r="B773" s="480"/>
      <c r="D773" s="480"/>
    </row>
    <row r="774" spans="2:4" s="395" customFormat="1" x14ac:dyDescent="0.2">
      <c r="B774" s="480"/>
      <c r="D774" s="480"/>
    </row>
    <row r="775" spans="2:4" s="395" customFormat="1" x14ac:dyDescent="0.2">
      <c r="B775" s="480"/>
      <c r="D775" s="480"/>
    </row>
    <row r="776" spans="2:4" s="395" customFormat="1" x14ac:dyDescent="0.2">
      <c r="B776" s="480"/>
      <c r="D776" s="480"/>
    </row>
    <row r="777" spans="2:4" s="395" customFormat="1" x14ac:dyDescent="0.2">
      <c r="B777" s="480"/>
      <c r="D777" s="480"/>
    </row>
    <row r="778" spans="2:4" s="395" customFormat="1" x14ac:dyDescent="0.2">
      <c r="B778" s="480"/>
      <c r="D778" s="480"/>
    </row>
    <row r="779" spans="2:4" s="395" customFormat="1" x14ac:dyDescent="0.2">
      <c r="B779" s="480"/>
      <c r="D779" s="480"/>
    </row>
    <row r="780" spans="2:4" s="395" customFormat="1" x14ac:dyDescent="0.2">
      <c r="B780" s="480"/>
      <c r="D780" s="480"/>
    </row>
    <row r="781" spans="2:4" s="395" customFormat="1" x14ac:dyDescent="0.2">
      <c r="B781" s="480"/>
      <c r="D781" s="480"/>
    </row>
    <row r="782" spans="2:4" s="395" customFormat="1" x14ac:dyDescent="0.2">
      <c r="B782" s="480"/>
      <c r="D782" s="480"/>
    </row>
    <row r="783" spans="2:4" s="395" customFormat="1" x14ac:dyDescent="0.2">
      <c r="B783" s="480"/>
      <c r="D783" s="480"/>
    </row>
    <row r="784" spans="2:4" s="395" customFormat="1" x14ac:dyDescent="0.2">
      <c r="B784" s="480"/>
      <c r="D784" s="480"/>
    </row>
    <row r="785" spans="2:4" s="395" customFormat="1" x14ac:dyDescent="0.2">
      <c r="B785" s="480"/>
      <c r="D785" s="480"/>
    </row>
    <row r="786" spans="2:4" s="395" customFormat="1" x14ac:dyDescent="0.2">
      <c r="B786" s="480"/>
      <c r="D786" s="480"/>
    </row>
    <row r="787" spans="2:4" s="395" customFormat="1" x14ac:dyDescent="0.2">
      <c r="B787" s="480"/>
      <c r="D787" s="480"/>
    </row>
    <row r="788" spans="2:4" s="395" customFormat="1" x14ac:dyDescent="0.2">
      <c r="B788" s="480"/>
      <c r="D788" s="480"/>
    </row>
    <row r="789" spans="2:4" s="395" customFormat="1" x14ac:dyDescent="0.2">
      <c r="B789" s="480"/>
      <c r="D789" s="480"/>
    </row>
    <row r="790" spans="2:4" s="395" customFormat="1" x14ac:dyDescent="0.2">
      <c r="B790" s="480"/>
      <c r="D790" s="480"/>
    </row>
    <row r="791" spans="2:4" s="395" customFormat="1" x14ac:dyDescent="0.2">
      <c r="B791" s="480"/>
      <c r="D791" s="480"/>
    </row>
    <row r="792" spans="2:4" s="395" customFormat="1" x14ac:dyDescent="0.2">
      <c r="B792" s="480"/>
      <c r="D792" s="480"/>
    </row>
    <row r="793" spans="2:4" s="395" customFormat="1" x14ac:dyDescent="0.2">
      <c r="B793" s="480"/>
      <c r="D793" s="480"/>
    </row>
    <row r="794" spans="2:4" s="395" customFormat="1" x14ac:dyDescent="0.2">
      <c r="B794" s="480"/>
      <c r="D794" s="480"/>
    </row>
    <row r="795" spans="2:4" s="395" customFormat="1" x14ac:dyDescent="0.2">
      <c r="B795" s="480"/>
      <c r="D795" s="480"/>
    </row>
    <row r="796" spans="2:4" s="395" customFormat="1" x14ac:dyDescent="0.2">
      <c r="B796" s="480"/>
      <c r="D796" s="480"/>
    </row>
    <row r="797" spans="2:4" s="395" customFormat="1" x14ac:dyDescent="0.2">
      <c r="B797" s="480"/>
      <c r="D797" s="480"/>
    </row>
    <row r="798" spans="2:4" s="395" customFormat="1" x14ac:dyDescent="0.2">
      <c r="B798" s="480"/>
      <c r="D798" s="480"/>
    </row>
    <row r="799" spans="2:4" s="395" customFormat="1" x14ac:dyDescent="0.2">
      <c r="B799" s="480"/>
      <c r="D799" s="480"/>
    </row>
    <row r="800" spans="2:4" s="395" customFormat="1" x14ac:dyDescent="0.2">
      <c r="B800" s="480"/>
      <c r="D800" s="480"/>
    </row>
    <row r="801" spans="2:4" s="395" customFormat="1" x14ac:dyDescent="0.2">
      <c r="B801" s="480"/>
      <c r="D801" s="480"/>
    </row>
    <row r="802" spans="2:4" s="395" customFormat="1" x14ac:dyDescent="0.2">
      <c r="B802" s="480"/>
      <c r="D802" s="480"/>
    </row>
    <row r="803" spans="2:4" s="395" customFormat="1" x14ac:dyDescent="0.2">
      <c r="B803" s="480"/>
      <c r="D803" s="480"/>
    </row>
    <row r="804" spans="2:4" s="395" customFormat="1" x14ac:dyDescent="0.2">
      <c r="B804" s="480"/>
      <c r="D804" s="480"/>
    </row>
    <row r="805" spans="2:4" s="395" customFormat="1" x14ac:dyDescent="0.2">
      <c r="B805" s="480"/>
      <c r="D805" s="480"/>
    </row>
    <row r="806" spans="2:4" s="395" customFormat="1" x14ac:dyDescent="0.2">
      <c r="B806" s="480"/>
      <c r="D806" s="480"/>
    </row>
    <row r="807" spans="2:4" s="395" customFormat="1" x14ac:dyDescent="0.2">
      <c r="B807" s="480"/>
      <c r="D807" s="480"/>
    </row>
    <row r="808" spans="2:4" s="395" customFormat="1" x14ac:dyDescent="0.2">
      <c r="B808" s="480"/>
      <c r="D808" s="480"/>
    </row>
    <row r="809" spans="2:4" s="395" customFormat="1" x14ac:dyDescent="0.2">
      <c r="B809" s="480"/>
      <c r="D809" s="480"/>
    </row>
    <row r="810" spans="2:4" s="395" customFormat="1" x14ac:dyDescent="0.2">
      <c r="B810" s="480"/>
      <c r="D810" s="480"/>
    </row>
    <row r="811" spans="2:4" s="395" customFormat="1" x14ac:dyDescent="0.2">
      <c r="B811" s="480"/>
      <c r="D811" s="480"/>
    </row>
    <row r="812" spans="2:4" s="395" customFormat="1" x14ac:dyDescent="0.2">
      <c r="B812" s="480"/>
      <c r="D812" s="480"/>
    </row>
    <row r="813" spans="2:4" s="395" customFormat="1" x14ac:dyDescent="0.2">
      <c r="B813" s="480"/>
      <c r="D813" s="480"/>
    </row>
    <row r="814" spans="2:4" s="395" customFormat="1" x14ac:dyDescent="0.2">
      <c r="B814" s="480"/>
      <c r="D814" s="480"/>
    </row>
    <row r="815" spans="2:4" s="395" customFormat="1" x14ac:dyDescent="0.2">
      <c r="B815" s="480"/>
      <c r="D815" s="480"/>
    </row>
    <row r="816" spans="2:4" s="395" customFormat="1" x14ac:dyDescent="0.2">
      <c r="B816" s="480"/>
      <c r="D816" s="480"/>
    </row>
    <row r="817" spans="2:4" s="395" customFormat="1" x14ac:dyDescent="0.2">
      <c r="B817" s="480"/>
      <c r="D817" s="480"/>
    </row>
    <row r="818" spans="2:4" s="395" customFormat="1" x14ac:dyDescent="0.2">
      <c r="B818" s="480"/>
      <c r="D818" s="480"/>
    </row>
    <row r="819" spans="2:4" s="395" customFormat="1" x14ac:dyDescent="0.2">
      <c r="B819" s="480"/>
      <c r="D819" s="480"/>
    </row>
    <row r="820" spans="2:4" s="395" customFormat="1" x14ac:dyDescent="0.2">
      <c r="B820" s="480"/>
      <c r="D820" s="480"/>
    </row>
    <row r="821" spans="2:4" s="395" customFormat="1" x14ac:dyDescent="0.2">
      <c r="B821" s="480"/>
      <c r="D821" s="480"/>
    </row>
    <row r="822" spans="2:4" s="395" customFormat="1" x14ac:dyDescent="0.2">
      <c r="B822" s="480"/>
      <c r="D822" s="480"/>
    </row>
    <row r="823" spans="2:4" s="395" customFormat="1" x14ac:dyDescent="0.2">
      <c r="B823" s="480"/>
      <c r="D823" s="480"/>
    </row>
    <row r="824" spans="2:4" s="395" customFormat="1" x14ac:dyDescent="0.2">
      <c r="B824" s="480"/>
      <c r="D824" s="480"/>
    </row>
    <row r="825" spans="2:4" s="395" customFormat="1" x14ac:dyDescent="0.2">
      <c r="B825" s="480"/>
      <c r="D825" s="480"/>
    </row>
    <row r="826" spans="2:4" s="395" customFormat="1" x14ac:dyDescent="0.2">
      <c r="B826" s="480"/>
      <c r="D826" s="480"/>
    </row>
    <row r="827" spans="2:4" s="395" customFormat="1" x14ac:dyDescent="0.2">
      <c r="B827" s="480"/>
      <c r="D827" s="480"/>
    </row>
    <row r="828" spans="2:4" s="395" customFormat="1" x14ac:dyDescent="0.2">
      <c r="B828" s="480"/>
      <c r="D828" s="480"/>
    </row>
    <row r="829" spans="2:4" s="395" customFormat="1" x14ac:dyDescent="0.2">
      <c r="B829" s="480"/>
      <c r="D829" s="480"/>
    </row>
    <row r="830" spans="2:4" s="395" customFormat="1" x14ac:dyDescent="0.2">
      <c r="B830" s="480"/>
      <c r="D830" s="480"/>
    </row>
    <row r="831" spans="2:4" s="395" customFormat="1" x14ac:dyDescent="0.2">
      <c r="B831" s="480"/>
      <c r="D831" s="480"/>
    </row>
    <row r="832" spans="2:4" s="395" customFormat="1" x14ac:dyDescent="0.2">
      <c r="B832" s="480"/>
      <c r="D832" s="480"/>
    </row>
    <row r="833" spans="2:4" s="395" customFormat="1" x14ac:dyDescent="0.2">
      <c r="B833" s="480"/>
      <c r="D833" s="480"/>
    </row>
    <row r="834" spans="2:4" s="395" customFormat="1" x14ac:dyDescent="0.2">
      <c r="B834" s="480"/>
      <c r="D834" s="480"/>
    </row>
    <row r="835" spans="2:4" s="395" customFormat="1" x14ac:dyDescent="0.2">
      <c r="B835" s="480"/>
      <c r="D835" s="480"/>
    </row>
    <row r="836" spans="2:4" s="395" customFormat="1" x14ac:dyDescent="0.2">
      <c r="B836" s="480"/>
      <c r="D836" s="480"/>
    </row>
    <row r="837" spans="2:4" s="395" customFormat="1" x14ac:dyDescent="0.2">
      <c r="B837" s="480"/>
      <c r="D837" s="480"/>
    </row>
    <row r="838" spans="2:4" s="395" customFormat="1" x14ac:dyDescent="0.2">
      <c r="B838" s="480"/>
      <c r="D838" s="480"/>
    </row>
    <row r="839" spans="2:4" s="395" customFormat="1" x14ac:dyDescent="0.2">
      <c r="B839" s="480"/>
      <c r="D839" s="480"/>
    </row>
    <row r="840" spans="2:4" s="395" customFormat="1" x14ac:dyDescent="0.2">
      <c r="B840" s="480"/>
      <c r="D840" s="480"/>
    </row>
    <row r="841" spans="2:4" s="395" customFormat="1" x14ac:dyDescent="0.2">
      <c r="B841" s="480"/>
      <c r="D841" s="480"/>
    </row>
    <row r="842" spans="2:4" s="395" customFormat="1" x14ac:dyDescent="0.2">
      <c r="B842" s="480"/>
      <c r="D842" s="480"/>
    </row>
    <row r="843" spans="2:4" s="395" customFormat="1" x14ac:dyDescent="0.2">
      <c r="B843" s="480"/>
      <c r="D843" s="480"/>
    </row>
    <row r="844" spans="2:4" s="395" customFormat="1" x14ac:dyDescent="0.2">
      <c r="B844" s="480"/>
      <c r="D844" s="480"/>
    </row>
    <row r="845" spans="2:4" s="395" customFormat="1" x14ac:dyDescent="0.2">
      <c r="B845" s="480"/>
      <c r="D845" s="480"/>
    </row>
    <row r="846" spans="2:4" s="395" customFormat="1" x14ac:dyDescent="0.2">
      <c r="B846" s="480"/>
      <c r="D846" s="480"/>
    </row>
    <row r="847" spans="2:4" s="395" customFormat="1" x14ac:dyDescent="0.2">
      <c r="B847" s="480"/>
      <c r="D847" s="480"/>
    </row>
    <row r="848" spans="2:4" s="395" customFormat="1" x14ac:dyDescent="0.2">
      <c r="B848" s="480"/>
      <c r="D848" s="480"/>
    </row>
    <row r="849" spans="2:4" s="395" customFormat="1" x14ac:dyDescent="0.2">
      <c r="B849" s="480"/>
      <c r="D849" s="480"/>
    </row>
    <row r="850" spans="2:4" s="395" customFormat="1" x14ac:dyDescent="0.2">
      <c r="B850" s="480"/>
      <c r="D850" s="480"/>
    </row>
    <row r="851" spans="2:4" s="395" customFormat="1" x14ac:dyDescent="0.2">
      <c r="B851" s="480"/>
      <c r="D851" s="480"/>
    </row>
    <row r="852" spans="2:4" s="395" customFormat="1" x14ac:dyDescent="0.2">
      <c r="B852" s="480"/>
      <c r="D852" s="480"/>
    </row>
    <row r="853" spans="2:4" s="395" customFormat="1" x14ac:dyDescent="0.2">
      <c r="B853" s="480"/>
      <c r="D853" s="480"/>
    </row>
    <row r="854" spans="2:4" s="395" customFormat="1" x14ac:dyDescent="0.2">
      <c r="B854" s="480"/>
      <c r="D854" s="480"/>
    </row>
    <row r="855" spans="2:4" s="395" customFormat="1" x14ac:dyDescent="0.2">
      <c r="B855" s="480"/>
      <c r="D855" s="480"/>
    </row>
    <row r="856" spans="2:4" s="395" customFormat="1" x14ac:dyDescent="0.2">
      <c r="B856" s="480"/>
      <c r="D856" s="480"/>
    </row>
    <row r="857" spans="2:4" s="395" customFormat="1" x14ac:dyDescent="0.2">
      <c r="B857" s="480"/>
      <c r="D857" s="480"/>
    </row>
    <row r="858" spans="2:4" s="395" customFormat="1" x14ac:dyDescent="0.2">
      <c r="B858" s="480"/>
      <c r="D858" s="480"/>
    </row>
    <row r="859" spans="2:4" s="395" customFormat="1" x14ac:dyDescent="0.2">
      <c r="B859" s="480"/>
      <c r="D859" s="480"/>
    </row>
    <row r="860" spans="2:4" s="395" customFormat="1" x14ac:dyDescent="0.2">
      <c r="B860" s="480"/>
      <c r="D860" s="480"/>
    </row>
    <row r="861" spans="2:4" s="395" customFormat="1" x14ac:dyDescent="0.2">
      <c r="B861" s="480"/>
      <c r="D861" s="480"/>
    </row>
    <row r="862" spans="2:4" s="395" customFormat="1" x14ac:dyDescent="0.2">
      <c r="B862" s="480"/>
      <c r="D862" s="480"/>
    </row>
    <row r="863" spans="2:4" s="395" customFormat="1" x14ac:dyDescent="0.2">
      <c r="B863" s="480"/>
      <c r="D863" s="480"/>
    </row>
    <row r="864" spans="2:4" s="395" customFormat="1" x14ac:dyDescent="0.2">
      <c r="B864" s="480"/>
      <c r="D864" s="480"/>
    </row>
    <row r="865" spans="2:4" s="395" customFormat="1" x14ac:dyDescent="0.2">
      <c r="B865" s="480"/>
      <c r="D865" s="480"/>
    </row>
    <row r="866" spans="2:4" s="395" customFormat="1" x14ac:dyDescent="0.2">
      <c r="B866" s="480"/>
      <c r="D866" s="480"/>
    </row>
    <row r="867" spans="2:4" s="395" customFormat="1" x14ac:dyDescent="0.2">
      <c r="B867" s="480"/>
      <c r="D867" s="480"/>
    </row>
    <row r="868" spans="2:4" s="395" customFormat="1" x14ac:dyDescent="0.2">
      <c r="B868" s="480"/>
      <c r="D868" s="480"/>
    </row>
    <row r="869" spans="2:4" s="395" customFormat="1" x14ac:dyDescent="0.2">
      <c r="B869" s="480"/>
      <c r="D869" s="480"/>
    </row>
    <row r="870" spans="2:4" s="395" customFormat="1" x14ac:dyDescent="0.2">
      <c r="B870" s="480"/>
      <c r="D870" s="480"/>
    </row>
    <row r="871" spans="2:4" s="395" customFormat="1" x14ac:dyDescent="0.2">
      <c r="B871" s="480"/>
      <c r="D871" s="480"/>
    </row>
    <row r="872" spans="2:4" s="395" customFormat="1" x14ac:dyDescent="0.2">
      <c r="B872" s="480"/>
      <c r="D872" s="480"/>
    </row>
    <row r="873" spans="2:4" s="395" customFormat="1" x14ac:dyDescent="0.2">
      <c r="B873" s="480"/>
      <c r="D873" s="480"/>
    </row>
    <row r="874" spans="2:4" s="395" customFormat="1" x14ac:dyDescent="0.2">
      <c r="B874" s="480"/>
      <c r="D874" s="480"/>
    </row>
    <row r="875" spans="2:4" s="395" customFormat="1" x14ac:dyDescent="0.2">
      <c r="B875" s="480"/>
      <c r="D875" s="480"/>
    </row>
    <row r="876" spans="2:4" s="395" customFormat="1" x14ac:dyDescent="0.2">
      <c r="B876" s="480"/>
      <c r="D876" s="480"/>
    </row>
    <row r="877" spans="2:4" s="395" customFormat="1" x14ac:dyDescent="0.2">
      <c r="B877" s="480"/>
      <c r="D877" s="480"/>
    </row>
    <row r="878" spans="2:4" s="395" customFormat="1" x14ac:dyDescent="0.2">
      <c r="B878" s="480"/>
      <c r="D878" s="480"/>
    </row>
    <row r="879" spans="2:4" s="395" customFormat="1" x14ac:dyDescent="0.2">
      <c r="B879" s="480"/>
      <c r="D879" s="480"/>
    </row>
    <row r="880" spans="2:4" s="395" customFormat="1" x14ac:dyDescent="0.2">
      <c r="B880" s="480"/>
      <c r="D880" s="480"/>
    </row>
    <row r="881" spans="2:4" s="395" customFormat="1" x14ac:dyDescent="0.2">
      <c r="B881" s="480"/>
      <c r="D881" s="480"/>
    </row>
    <row r="882" spans="2:4" s="395" customFormat="1" x14ac:dyDescent="0.2">
      <c r="B882" s="480"/>
      <c r="D882" s="480"/>
    </row>
    <row r="883" spans="2:4" s="395" customFormat="1" x14ac:dyDescent="0.2">
      <c r="B883" s="480"/>
      <c r="D883" s="480"/>
    </row>
    <row r="884" spans="2:4" s="395" customFormat="1" x14ac:dyDescent="0.2">
      <c r="B884" s="480"/>
      <c r="D884" s="480"/>
    </row>
    <row r="885" spans="2:4" s="395" customFormat="1" x14ac:dyDescent="0.2">
      <c r="B885" s="480"/>
      <c r="D885" s="480"/>
    </row>
    <row r="886" spans="2:4" s="395" customFormat="1" x14ac:dyDescent="0.2">
      <c r="B886" s="480"/>
      <c r="D886" s="480"/>
    </row>
    <row r="887" spans="2:4" s="395" customFormat="1" x14ac:dyDescent="0.2">
      <c r="B887" s="480"/>
      <c r="D887" s="480"/>
    </row>
    <row r="888" spans="2:4" s="395" customFormat="1" x14ac:dyDescent="0.2">
      <c r="B888" s="480"/>
      <c r="D888" s="480"/>
    </row>
    <row r="889" spans="2:4" s="395" customFormat="1" x14ac:dyDescent="0.2">
      <c r="B889" s="480"/>
      <c r="D889" s="480"/>
    </row>
    <row r="890" spans="2:4" s="395" customFormat="1" x14ac:dyDescent="0.2">
      <c r="B890" s="480"/>
      <c r="D890" s="480"/>
    </row>
    <row r="891" spans="2:4" s="395" customFormat="1" x14ac:dyDescent="0.2">
      <c r="B891" s="480"/>
      <c r="D891" s="480"/>
    </row>
    <row r="892" spans="2:4" s="395" customFormat="1" x14ac:dyDescent="0.2">
      <c r="B892" s="480"/>
      <c r="D892" s="480"/>
    </row>
    <row r="893" spans="2:4" s="395" customFormat="1" x14ac:dyDescent="0.2">
      <c r="B893" s="480"/>
      <c r="D893" s="480"/>
    </row>
    <row r="894" spans="2:4" s="395" customFormat="1" x14ac:dyDescent="0.2">
      <c r="B894" s="480"/>
      <c r="D894" s="480"/>
    </row>
    <row r="895" spans="2:4" s="395" customFormat="1" x14ac:dyDescent="0.2">
      <c r="B895" s="480"/>
      <c r="D895" s="480"/>
    </row>
    <row r="896" spans="2:4" s="395" customFormat="1" x14ac:dyDescent="0.2">
      <c r="B896" s="480"/>
      <c r="D896" s="480"/>
    </row>
    <row r="897" spans="2:4" s="395" customFormat="1" x14ac:dyDescent="0.2">
      <c r="B897" s="480"/>
      <c r="D897" s="480"/>
    </row>
    <row r="898" spans="2:4" s="395" customFormat="1" x14ac:dyDescent="0.2">
      <c r="B898" s="480"/>
      <c r="D898" s="480"/>
    </row>
    <row r="899" spans="2:4" s="395" customFormat="1" x14ac:dyDescent="0.2">
      <c r="B899" s="480"/>
      <c r="D899" s="480"/>
    </row>
    <row r="900" spans="2:4" s="395" customFormat="1" x14ac:dyDescent="0.2">
      <c r="B900" s="480"/>
      <c r="D900" s="480"/>
    </row>
    <row r="901" spans="2:4" s="395" customFormat="1" x14ac:dyDescent="0.2">
      <c r="B901" s="480"/>
      <c r="D901" s="480"/>
    </row>
    <row r="902" spans="2:4" s="395" customFormat="1" x14ac:dyDescent="0.2">
      <c r="B902" s="480"/>
      <c r="D902" s="480"/>
    </row>
    <row r="903" spans="2:4" s="395" customFormat="1" x14ac:dyDescent="0.2">
      <c r="B903" s="480"/>
      <c r="D903" s="480"/>
    </row>
    <row r="904" spans="2:4" s="395" customFormat="1" x14ac:dyDescent="0.2">
      <c r="B904" s="480"/>
      <c r="D904" s="480"/>
    </row>
    <row r="905" spans="2:4" s="395" customFormat="1" x14ac:dyDescent="0.2">
      <c r="B905" s="480"/>
      <c r="D905" s="480"/>
    </row>
    <row r="906" spans="2:4" s="395" customFormat="1" x14ac:dyDescent="0.2">
      <c r="B906" s="480"/>
      <c r="D906" s="480"/>
    </row>
    <row r="907" spans="2:4" s="395" customFormat="1" x14ac:dyDescent="0.2">
      <c r="B907" s="480"/>
      <c r="D907" s="480"/>
    </row>
    <row r="908" spans="2:4" s="395" customFormat="1" x14ac:dyDescent="0.2">
      <c r="B908" s="480"/>
      <c r="D908" s="480"/>
    </row>
    <row r="909" spans="2:4" s="395" customFormat="1" x14ac:dyDescent="0.2">
      <c r="B909" s="480"/>
      <c r="D909" s="480"/>
    </row>
    <row r="910" spans="2:4" s="395" customFormat="1" x14ac:dyDescent="0.2">
      <c r="B910" s="480"/>
      <c r="D910" s="480"/>
    </row>
    <row r="911" spans="2:4" s="395" customFormat="1" x14ac:dyDescent="0.2">
      <c r="B911" s="480"/>
      <c r="D911" s="480"/>
    </row>
    <row r="912" spans="2:4" s="395" customFormat="1" x14ac:dyDescent="0.2">
      <c r="B912" s="480"/>
      <c r="D912" s="480"/>
    </row>
    <row r="913" spans="2:4" s="395" customFormat="1" x14ac:dyDescent="0.2">
      <c r="B913" s="480"/>
      <c r="D913" s="480"/>
    </row>
    <row r="914" spans="2:4" s="395" customFormat="1" x14ac:dyDescent="0.2">
      <c r="B914" s="480"/>
      <c r="D914" s="480"/>
    </row>
    <row r="915" spans="2:4" s="395" customFormat="1" x14ac:dyDescent="0.2">
      <c r="B915" s="480"/>
      <c r="D915" s="480"/>
    </row>
    <row r="916" spans="2:4" s="395" customFormat="1" x14ac:dyDescent="0.2">
      <c r="B916" s="480"/>
      <c r="D916" s="480"/>
    </row>
    <row r="917" spans="2:4" s="395" customFormat="1" x14ac:dyDescent="0.2">
      <c r="B917" s="480"/>
      <c r="D917" s="480"/>
    </row>
    <row r="918" spans="2:4" s="395" customFormat="1" x14ac:dyDescent="0.2">
      <c r="B918" s="480"/>
      <c r="D918" s="480"/>
    </row>
    <row r="919" spans="2:4" s="395" customFormat="1" x14ac:dyDescent="0.2">
      <c r="B919" s="480"/>
      <c r="D919" s="480"/>
    </row>
    <row r="920" spans="2:4" s="395" customFormat="1" x14ac:dyDescent="0.2">
      <c r="B920" s="480"/>
      <c r="D920" s="480"/>
    </row>
    <row r="921" spans="2:4" s="395" customFormat="1" x14ac:dyDescent="0.2">
      <c r="B921" s="480"/>
      <c r="D921" s="480"/>
    </row>
    <row r="922" spans="2:4" s="395" customFormat="1" x14ac:dyDescent="0.2">
      <c r="B922" s="480"/>
      <c r="D922" s="480"/>
    </row>
    <row r="923" spans="2:4" s="395" customFormat="1" x14ac:dyDescent="0.2">
      <c r="B923" s="480"/>
      <c r="D923" s="480"/>
    </row>
    <row r="924" spans="2:4" s="395" customFormat="1" x14ac:dyDescent="0.2">
      <c r="B924" s="480"/>
      <c r="D924" s="480"/>
    </row>
    <row r="925" spans="2:4" s="395" customFormat="1" x14ac:dyDescent="0.2">
      <c r="B925" s="480"/>
      <c r="D925" s="480"/>
    </row>
    <row r="926" spans="2:4" s="395" customFormat="1" x14ac:dyDescent="0.2">
      <c r="B926" s="480"/>
      <c r="D926" s="480"/>
    </row>
    <row r="927" spans="2:4" s="395" customFormat="1" x14ac:dyDescent="0.2">
      <c r="B927" s="480"/>
      <c r="D927" s="480"/>
    </row>
    <row r="928" spans="2:4" s="395" customFormat="1" x14ac:dyDescent="0.2">
      <c r="B928" s="480"/>
      <c r="D928" s="480"/>
    </row>
    <row r="929" spans="2:4" s="395" customFormat="1" x14ac:dyDescent="0.2">
      <c r="B929" s="480"/>
      <c r="D929" s="480"/>
    </row>
    <row r="930" spans="2:4" s="395" customFormat="1" x14ac:dyDescent="0.2">
      <c r="B930" s="480"/>
      <c r="D930" s="480"/>
    </row>
    <row r="931" spans="2:4" s="395" customFormat="1" x14ac:dyDescent="0.2">
      <c r="B931" s="480"/>
      <c r="D931" s="480"/>
    </row>
    <row r="932" spans="2:4" s="395" customFormat="1" x14ac:dyDescent="0.2">
      <c r="B932" s="480"/>
      <c r="D932" s="480"/>
    </row>
    <row r="933" spans="2:4" s="395" customFormat="1" x14ac:dyDescent="0.2">
      <c r="B933" s="480"/>
      <c r="D933" s="480"/>
    </row>
    <row r="934" spans="2:4" s="395" customFormat="1" x14ac:dyDescent="0.2">
      <c r="B934" s="480"/>
      <c r="D934" s="480"/>
    </row>
    <row r="935" spans="2:4" s="395" customFormat="1" x14ac:dyDescent="0.2">
      <c r="B935" s="480"/>
      <c r="D935" s="480"/>
    </row>
    <row r="936" spans="2:4" s="395" customFormat="1" x14ac:dyDescent="0.2">
      <c r="B936" s="480"/>
      <c r="D936" s="480"/>
    </row>
    <row r="937" spans="2:4" s="395" customFormat="1" x14ac:dyDescent="0.2">
      <c r="B937" s="480"/>
      <c r="D937" s="480"/>
    </row>
    <row r="938" spans="2:4" s="395" customFormat="1" x14ac:dyDescent="0.2">
      <c r="B938" s="480"/>
      <c r="D938" s="480"/>
    </row>
    <row r="939" spans="2:4" s="395" customFormat="1" x14ac:dyDescent="0.2">
      <c r="B939" s="480"/>
      <c r="D939" s="480"/>
    </row>
    <row r="940" spans="2:4" s="395" customFormat="1" x14ac:dyDescent="0.2">
      <c r="B940" s="480"/>
      <c r="D940" s="480"/>
    </row>
    <row r="941" spans="2:4" s="395" customFormat="1" x14ac:dyDescent="0.2">
      <c r="B941" s="480"/>
      <c r="D941" s="480"/>
    </row>
    <row r="942" spans="2:4" s="395" customFormat="1" x14ac:dyDescent="0.2">
      <c r="B942" s="480"/>
      <c r="D942" s="480"/>
    </row>
    <row r="943" spans="2:4" s="395" customFormat="1" x14ac:dyDescent="0.2">
      <c r="B943" s="480"/>
      <c r="D943" s="480"/>
    </row>
    <row r="944" spans="2:4" s="395" customFormat="1" x14ac:dyDescent="0.2">
      <c r="B944" s="480"/>
      <c r="D944" s="480"/>
    </row>
    <row r="945" spans="2:4" s="395" customFormat="1" x14ac:dyDescent="0.2">
      <c r="B945" s="480"/>
      <c r="D945" s="480"/>
    </row>
    <row r="946" spans="2:4" s="395" customFormat="1" x14ac:dyDescent="0.2">
      <c r="B946" s="480"/>
      <c r="D946" s="480"/>
    </row>
    <row r="947" spans="2:4" s="395" customFormat="1" x14ac:dyDescent="0.2">
      <c r="B947" s="480"/>
      <c r="D947" s="480"/>
    </row>
    <row r="948" spans="2:4" s="395" customFormat="1" x14ac:dyDescent="0.2">
      <c r="B948" s="480"/>
      <c r="D948" s="480"/>
    </row>
    <row r="949" spans="2:4" s="395" customFormat="1" x14ac:dyDescent="0.2">
      <c r="B949" s="480"/>
      <c r="D949" s="480"/>
    </row>
    <row r="950" spans="2:4" s="395" customFormat="1" x14ac:dyDescent="0.2">
      <c r="B950" s="480"/>
      <c r="D950" s="480"/>
    </row>
    <row r="951" spans="2:4" s="395" customFormat="1" x14ac:dyDescent="0.2">
      <c r="B951" s="480"/>
      <c r="D951" s="480"/>
    </row>
    <row r="952" spans="2:4" s="395" customFormat="1" x14ac:dyDescent="0.2">
      <c r="B952" s="480"/>
      <c r="D952" s="480"/>
    </row>
    <row r="953" spans="2:4" s="395" customFormat="1" x14ac:dyDescent="0.2">
      <c r="B953" s="480"/>
      <c r="D953" s="480"/>
    </row>
    <row r="954" spans="2:4" s="395" customFormat="1" x14ac:dyDescent="0.2">
      <c r="B954" s="480"/>
      <c r="D954" s="480"/>
    </row>
    <row r="955" spans="2:4" s="395" customFormat="1" x14ac:dyDescent="0.2">
      <c r="B955" s="480"/>
      <c r="D955" s="480"/>
    </row>
    <row r="956" spans="2:4" s="395" customFormat="1" x14ac:dyDescent="0.2">
      <c r="B956" s="480"/>
      <c r="D956" s="480"/>
    </row>
    <row r="957" spans="2:4" s="395" customFormat="1" x14ac:dyDescent="0.2">
      <c r="B957" s="480"/>
      <c r="D957" s="480"/>
    </row>
    <row r="958" spans="2:4" s="395" customFormat="1" x14ac:dyDescent="0.2">
      <c r="B958" s="480"/>
      <c r="D958" s="480"/>
    </row>
    <row r="959" spans="2:4" s="395" customFormat="1" x14ac:dyDescent="0.2">
      <c r="B959" s="480"/>
      <c r="D959" s="480"/>
    </row>
    <row r="960" spans="2:4" s="395" customFormat="1" x14ac:dyDescent="0.2">
      <c r="B960" s="480"/>
      <c r="D960" s="480"/>
    </row>
    <row r="961" spans="2:4" s="395" customFormat="1" x14ac:dyDescent="0.2">
      <c r="B961" s="480"/>
      <c r="D961" s="480"/>
    </row>
    <row r="962" spans="2:4" s="395" customFormat="1" x14ac:dyDescent="0.2">
      <c r="B962" s="480"/>
      <c r="D962" s="480"/>
    </row>
    <row r="963" spans="2:4" s="395" customFormat="1" x14ac:dyDescent="0.2">
      <c r="B963" s="480"/>
      <c r="D963" s="480"/>
    </row>
    <row r="964" spans="2:4" s="395" customFormat="1" x14ac:dyDescent="0.2">
      <c r="B964" s="480"/>
      <c r="D964" s="480"/>
    </row>
    <row r="965" spans="2:4" s="395" customFormat="1" x14ac:dyDescent="0.2">
      <c r="B965" s="480"/>
      <c r="D965" s="480"/>
    </row>
    <row r="966" spans="2:4" s="395" customFormat="1" x14ac:dyDescent="0.2">
      <c r="B966" s="480"/>
      <c r="D966" s="480"/>
    </row>
    <row r="967" spans="2:4" s="395" customFormat="1" x14ac:dyDescent="0.2">
      <c r="B967" s="480"/>
      <c r="D967" s="480"/>
    </row>
    <row r="968" spans="2:4" s="395" customFormat="1" x14ac:dyDescent="0.2">
      <c r="B968" s="480"/>
      <c r="D968" s="480"/>
    </row>
    <row r="969" spans="2:4" s="395" customFormat="1" x14ac:dyDescent="0.2">
      <c r="B969" s="480"/>
      <c r="D969" s="480"/>
    </row>
    <row r="970" spans="2:4" s="395" customFormat="1" x14ac:dyDescent="0.2">
      <c r="B970" s="480"/>
      <c r="D970" s="480"/>
    </row>
    <row r="971" spans="2:4" s="395" customFormat="1" x14ac:dyDescent="0.2">
      <c r="B971" s="480"/>
      <c r="D971" s="480"/>
    </row>
    <row r="972" spans="2:4" s="395" customFormat="1" x14ac:dyDescent="0.2">
      <c r="B972" s="480"/>
      <c r="D972" s="480"/>
    </row>
    <row r="973" spans="2:4" s="395" customFormat="1" x14ac:dyDescent="0.2">
      <c r="B973" s="480"/>
      <c r="D973" s="480"/>
    </row>
    <row r="974" spans="2:4" s="395" customFormat="1" x14ac:dyDescent="0.2">
      <c r="B974" s="480"/>
      <c r="D974" s="480"/>
    </row>
    <row r="975" spans="2:4" s="395" customFormat="1" x14ac:dyDescent="0.2">
      <c r="B975" s="480"/>
      <c r="D975" s="480"/>
    </row>
    <row r="976" spans="2:4" s="395" customFormat="1" x14ac:dyDescent="0.2">
      <c r="B976" s="480"/>
      <c r="D976" s="480"/>
    </row>
    <row r="977" spans="2:4" s="395" customFormat="1" x14ac:dyDescent="0.2">
      <c r="B977" s="480"/>
      <c r="D977" s="480"/>
    </row>
    <row r="978" spans="2:4" s="395" customFormat="1" x14ac:dyDescent="0.2">
      <c r="B978" s="480"/>
      <c r="D978" s="480"/>
    </row>
    <row r="979" spans="2:4" s="395" customFormat="1" x14ac:dyDescent="0.2">
      <c r="B979" s="480"/>
      <c r="D979" s="480"/>
    </row>
    <row r="980" spans="2:4" s="395" customFormat="1" x14ac:dyDescent="0.2">
      <c r="B980" s="480"/>
      <c r="D980" s="480"/>
    </row>
    <row r="981" spans="2:4" s="395" customFormat="1" x14ac:dyDescent="0.2">
      <c r="B981" s="480"/>
      <c r="D981" s="480"/>
    </row>
    <row r="982" spans="2:4" s="395" customFormat="1" x14ac:dyDescent="0.2">
      <c r="B982" s="480"/>
      <c r="D982" s="480"/>
    </row>
    <row r="983" spans="2:4" s="395" customFormat="1" x14ac:dyDescent="0.2">
      <c r="B983" s="480"/>
      <c r="D983" s="480"/>
    </row>
    <row r="984" spans="2:4" s="395" customFormat="1" x14ac:dyDescent="0.2">
      <c r="B984" s="480"/>
      <c r="D984" s="480"/>
    </row>
    <row r="985" spans="2:4" s="395" customFormat="1" x14ac:dyDescent="0.2">
      <c r="B985" s="480"/>
      <c r="D985" s="480"/>
    </row>
    <row r="986" spans="2:4" s="395" customFormat="1" x14ac:dyDescent="0.2">
      <c r="B986" s="480"/>
      <c r="D986" s="480"/>
    </row>
    <row r="987" spans="2:4" s="395" customFormat="1" x14ac:dyDescent="0.2">
      <c r="B987" s="480"/>
      <c r="D987" s="480"/>
    </row>
    <row r="988" spans="2:4" s="395" customFormat="1" x14ac:dyDescent="0.2">
      <c r="B988" s="480"/>
      <c r="D988" s="480"/>
    </row>
    <row r="989" spans="2:4" s="395" customFormat="1" x14ac:dyDescent="0.2">
      <c r="B989" s="480"/>
      <c r="D989" s="480"/>
    </row>
    <row r="990" spans="2:4" s="395" customFormat="1" x14ac:dyDescent="0.2">
      <c r="B990" s="480"/>
      <c r="D990" s="480"/>
    </row>
    <row r="991" spans="2:4" s="395" customFormat="1" x14ac:dyDescent="0.2">
      <c r="B991" s="480"/>
      <c r="D991" s="480"/>
    </row>
    <row r="992" spans="2:4" s="395" customFormat="1" x14ac:dyDescent="0.2">
      <c r="B992" s="480"/>
      <c r="D992" s="480"/>
    </row>
    <row r="993" spans="2:4" s="395" customFormat="1" x14ac:dyDescent="0.2">
      <c r="B993" s="480"/>
      <c r="D993" s="480"/>
    </row>
    <row r="994" spans="2:4" s="395" customFormat="1" x14ac:dyDescent="0.2">
      <c r="B994" s="480"/>
      <c r="D994" s="480"/>
    </row>
    <row r="995" spans="2:4" s="395" customFormat="1" x14ac:dyDescent="0.2">
      <c r="B995" s="480"/>
      <c r="D995" s="480"/>
    </row>
    <row r="996" spans="2:4" s="395" customFormat="1" x14ac:dyDescent="0.2">
      <c r="B996" s="480"/>
      <c r="D996" s="480"/>
    </row>
    <row r="997" spans="2:4" s="395" customFormat="1" x14ac:dyDescent="0.2">
      <c r="B997" s="480"/>
      <c r="D997" s="480"/>
    </row>
    <row r="998" spans="2:4" s="395" customFormat="1" x14ac:dyDescent="0.2">
      <c r="B998" s="480"/>
      <c r="D998" s="480"/>
    </row>
    <row r="999" spans="2:4" s="395" customFormat="1" x14ac:dyDescent="0.2">
      <c r="B999" s="480"/>
      <c r="D999" s="480"/>
    </row>
    <row r="1000" spans="2:4" s="395" customFormat="1" x14ac:dyDescent="0.2">
      <c r="B1000" s="480"/>
      <c r="D1000" s="480"/>
    </row>
    <row r="1001" spans="2:4" s="395" customFormat="1" x14ac:dyDescent="0.2">
      <c r="B1001" s="480"/>
      <c r="D1001" s="480"/>
    </row>
    <row r="1002" spans="2:4" s="395" customFormat="1" x14ac:dyDescent="0.2">
      <c r="B1002" s="480"/>
      <c r="D1002" s="480"/>
    </row>
    <row r="1003" spans="2:4" s="395" customFormat="1" x14ac:dyDescent="0.2">
      <c r="B1003" s="480"/>
      <c r="D1003" s="480"/>
    </row>
    <row r="1004" spans="2:4" s="395" customFormat="1" x14ac:dyDescent="0.2">
      <c r="B1004" s="480"/>
      <c r="D1004" s="480"/>
    </row>
    <row r="1005" spans="2:4" s="395" customFormat="1" x14ac:dyDescent="0.2">
      <c r="B1005" s="480"/>
      <c r="D1005" s="480"/>
    </row>
    <row r="1006" spans="2:4" s="395" customFormat="1" x14ac:dyDescent="0.2">
      <c r="B1006" s="480"/>
      <c r="D1006" s="480"/>
    </row>
    <row r="1007" spans="2:4" s="395" customFormat="1" x14ac:dyDescent="0.2">
      <c r="B1007" s="480"/>
      <c r="D1007" s="480"/>
    </row>
    <row r="1008" spans="2:4" s="395" customFormat="1" x14ac:dyDescent="0.2">
      <c r="B1008" s="480"/>
      <c r="D1008" s="480"/>
    </row>
    <row r="1009" spans="2:4" s="395" customFormat="1" x14ac:dyDescent="0.2">
      <c r="B1009" s="480"/>
      <c r="D1009" s="480"/>
    </row>
    <row r="1010" spans="2:4" s="395" customFormat="1" x14ac:dyDescent="0.2">
      <c r="B1010" s="480"/>
      <c r="D1010" s="480"/>
    </row>
    <row r="1011" spans="2:4" s="395" customFormat="1" x14ac:dyDescent="0.2">
      <c r="B1011" s="480"/>
      <c r="D1011" s="480"/>
    </row>
    <row r="1012" spans="2:4" s="395" customFormat="1" x14ac:dyDescent="0.2">
      <c r="B1012" s="480"/>
      <c r="D1012" s="480"/>
    </row>
    <row r="1013" spans="2:4" s="395" customFormat="1" x14ac:dyDescent="0.2">
      <c r="B1013" s="480"/>
      <c r="D1013" s="480"/>
    </row>
    <row r="1014" spans="2:4" s="395" customFormat="1" x14ac:dyDescent="0.2">
      <c r="B1014" s="480"/>
      <c r="D1014" s="480"/>
    </row>
    <row r="1015" spans="2:4" s="395" customFormat="1" x14ac:dyDescent="0.2">
      <c r="B1015" s="480"/>
      <c r="D1015" s="480"/>
    </row>
    <row r="1016" spans="2:4" s="395" customFormat="1" x14ac:dyDescent="0.2">
      <c r="B1016" s="480"/>
      <c r="D1016" s="480"/>
    </row>
    <row r="1017" spans="2:4" s="395" customFormat="1" x14ac:dyDescent="0.2">
      <c r="B1017" s="480"/>
      <c r="D1017" s="480"/>
    </row>
    <row r="1018" spans="2:4" s="395" customFormat="1" x14ac:dyDescent="0.2">
      <c r="B1018" s="480"/>
      <c r="D1018" s="480"/>
    </row>
    <row r="1019" spans="2:4" s="395" customFormat="1" x14ac:dyDescent="0.2">
      <c r="B1019" s="480"/>
      <c r="D1019" s="480"/>
    </row>
    <row r="1020" spans="2:4" s="395" customFormat="1" x14ac:dyDescent="0.2">
      <c r="B1020" s="480"/>
      <c r="D1020" s="480"/>
    </row>
    <row r="1021" spans="2:4" s="395" customFormat="1" x14ac:dyDescent="0.2">
      <c r="B1021" s="480"/>
      <c r="D1021" s="480"/>
    </row>
    <row r="1022" spans="2:4" s="395" customFormat="1" x14ac:dyDescent="0.2">
      <c r="B1022" s="480"/>
      <c r="D1022" s="480"/>
    </row>
    <row r="1023" spans="2:4" s="395" customFormat="1" x14ac:dyDescent="0.2">
      <c r="B1023" s="480"/>
      <c r="D1023" s="480"/>
    </row>
    <row r="1024" spans="2:4" s="395" customFormat="1" x14ac:dyDescent="0.2">
      <c r="B1024" s="480"/>
      <c r="D1024" s="480"/>
    </row>
    <row r="1025" spans="2:4" s="395" customFormat="1" x14ac:dyDescent="0.2">
      <c r="B1025" s="480"/>
      <c r="D1025" s="480"/>
    </row>
    <row r="1026" spans="2:4" s="395" customFormat="1" x14ac:dyDescent="0.2">
      <c r="B1026" s="480"/>
      <c r="D1026" s="480"/>
    </row>
    <row r="1027" spans="2:4" s="395" customFormat="1" x14ac:dyDescent="0.2">
      <c r="B1027" s="480"/>
      <c r="D1027" s="480"/>
    </row>
    <row r="1028" spans="2:4" s="395" customFormat="1" x14ac:dyDescent="0.2">
      <c r="B1028" s="480"/>
      <c r="D1028" s="480"/>
    </row>
    <row r="1029" spans="2:4" s="395" customFormat="1" x14ac:dyDescent="0.2">
      <c r="B1029" s="480"/>
      <c r="D1029" s="480"/>
    </row>
    <row r="1030" spans="2:4" s="395" customFormat="1" x14ac:dyDescent="0.2">
      <c r="B1030" s="480"/>
      <c r="D1030" s="480"/>
    </row>
    <row r="1031" spans="2:4" s="395" customFormat="1" x14ac:dyDescent="0.2">
      <c r="B1031" s="480"/>
      <c r="D1031" s="480"/>
    </row>
    <row r="1032" spans="2:4" s="395" customFormat="1" x14ac:dyDescent="0.2">
      <c r="B1032" s="480"/>
      <c r="D1032" s="480"/>
    </row>
    <row r="1033" spans="2:4" s="395" customFormat="1" x14ac:dyDescent="0.2">
      <c r="B1033" s="480"/>
      <c r="D1033" s="480"/>
    </row>
    <row r="1034" spans="2:4" s="395" customFormat="1" x14ac:dyDescent="0.2">
      <c r="B1034" s="480"/>
      <c r="D1034" s="480"/>
    </row>
    <row r="1035" spans="2:4" s="395" customFormat="1" x14ac:dyDescent="0.2">
      <c r="B1035" s="480"/>
      <c r="D1035" s="480"/>
    </row>
    <row r="1036" spans="2:4" s="395" customFormat="1" x14ac:dyDescent="0.2">
      <c r="B1036" s="480"/>
      <c r="D1036" s="480"/>
    </row>
    <row r="1037" spans="2:4" s="395" customFormat="1" x14ac:dyDescent="0.2">
      <c r="B1037" s="480"/>
      <c r="D1037" s="480"/>
    </row>
    <row r="1038" spans="2:4" s="395" customFormat="1" x14ac:dyDescent="0.2">
      <c r="B1038" s="480"/>
      <c r="D1038" s="480"/>
    </row>
    <row r="1039" spans="2:4" s="395" customFormat="1" x14ac:dyDescent="0.2">
      <c r="B1039" s="480"/>
      <c r="D1039" s="480"/>
    </row>
    <row r="1040" spans="2:4" s="395" customFormat="1" x14ac:dyDescent="0.2">
      <c r="B1040" s="480"/>
      <c r="D1040" s="480"/>
    </row>
    <row r="1041" spans="2:4" s="395" customFormat="1" x14ac:dyDescent="0.2">
      <c r="B1041" s="480"/>
      <c r="D1041" s="480"/>
    </row>
    <row r="1042" spans="2:4" s="395" customFormat="1" x14ac:dyDescent="0.2">
      <c r="B1042" s="480"/>
      <c r="D1042" s="480"/>
    </row>
    <row r="1043" spans="2:4" s="395" customFormat="1" x14ac:dyDescent="0.2">
      <c r="B1043" s="480"/>
      <c r="D1043" s="480"/>
    </row>
    <row r="1044" spans="2:4" s="395" customFormat="1" x14ac:dyDescent="0.2">
      <c r="B1044" s="480"/>
      <c r="D1044" s="480"/>
    </row>
    <row r="1045" spans="2:4" s="395" customFormat="1" x14ac:dyDescent="0.2">
      <c r="B1045" s="480"/>
      <c r="D1045" s="480"/>
    </row>
    <row r="1046" spans="2:4" s="395" customFormat="1" x14ac:dyDescent="0.2">
      <c r="B1046" s="480"/>
      <c r="D1046" s="480"/>
    </row>
    <row r="1047" spans="2:4" s="395" customFormat="1" x14ac:dyDescent="0.2">
      <c r="B1047" s="480"/>
      <c r="D1047" s="480"/>
    </row>
    <row r="1048" spans="2:4" s="395" customFormat="1" x14ac:dyDescent="0.2">
      <c r="B1048" s="480"/>
      <c r="D1048" s="480"/>
    </row>
    <row r="1049" spans="2:4" s="395" customFormat="1" x14ac:dyDescent="0.2">
      <c r="B1049" s="480"/>
      <c r="D1049" s="480"/>
    </row>
    <row r="1050" spans="2:4" s="395" customFormat="1" x14ac:dyDescent="0.2">
      <c r="B1050" s="480"/>
      <c r="D1050" s="480"/>
    </row>
    <row r="1051" spans="2:4" s="395" customFormat="1" x14ac:dyDescent="0.2">
      <c r="B1051" s="480"/>
      <c r="D1051" s="480"/>
    </row>
    <row r="1052" spans="2:4" s="395" customFormat="1" x14ac:dyDescent="0.2">
      <c r="B1052" s="480"/>
      <c r="D1052" s="480"/>
    </row>
    <row r="1053" spans="2:4" s="395" customFormat="1" x14ac:dyDescent="0.2">
      <c r="B1053" s="480"/>
      <c r="D1053" s="480"/>
    </row>
    <row r="1054" spans="2:4" s="395" customFormat="1" x14ac:dyDescent="0.2">
      <c r="B1054" s="480"/>
      <c r="D1054" s="480"/>
    </row>
    <row r="1055" spans="2:4" s="395" customFormat="1" x14ac:dyDescent="0.2">
      <c r="B1055" s="480"/>
      <c r="D1055" s="480"/>
    </row>
    <row r="1056" spans="2:4" s="395" customFormat="1" x14ac:dyDescent="0.2">
      <c r="B1056" s="480"/>
      <c r="D1056" s="480"/>
    </row>
    <row r="1057" spans="2:4" s="395" customFormat="1" x14ac:dyDescent="0.2">
      <c r="B1057" s="480"/>
      <c r="D1057" s="480"/>
    </row>
    <row r="1058" spans="2:4" s="395" customFormat="1" x14ac:dyDescent="0.2">
      <c r="B1058" s="480"/>
      <c r="D1058" s="480"/>
    </row>
    <row r="1059" spans="2:4" s="395" customFormat="1" x14ac:dyDescent="0.2">
      <c r="B1059" s="480"/>
      <c r="D1059" s="480"/>
    </row>
    <row r="1060" spans="2:4" s="395" customFormat="1" x14ac:dyDescent="0.2">
      <c r="B1060" s="480"/>
      <c r="D1060" s="480"/>
    </row>
    <row r="1061" spans="2:4" s="395" customFormat="1" x14ac:dyDescent="0.2">
      <c r="B1061" s="480"/>
      <c r="D1061" s="480"/>
    </row>
    <row r="1062" spans="2:4" s="395" customFormat="1" x14ac:dyDescent="0.2">
      <c r="B1062" s="480"/>
      <c r="D1062" s="480"/>
    </row>
    <row r="1063" spans="2:4" s="395" customFormat="1" x14ac:dyDescent="0.2">
      <c r="B1063" s="480"/>
      <c r="D1063" s="480"/>
    </row>
    <row r="1064" spans="2:4" s="395" customFormat="1" x14ac:dyDescent="0.2">
      <c r="B1064" s="480"/>
      <c r="D1064" s="480"/>
    </row>
    <row r="1065" spans="2:4" s="395" customFormat="1" x14ac:dyDescent="0.2">
      <c r="B1065" s="480"/>
      <c r="D1065" s="480"/>
    </row>
    <row r="1066" spans="2:4" s="395" customFormat="1" x14ac:dyDescent="0.2">
      <c r="B1066" s="480"/>
      <c r="D1066" s="480"/>
    </row>
    <row r="1067" spans="2:4" s="395" customFormat="1" x14ac:dyDescent="0.2">
      <c r="B1067" s="480"/>
      <c r="D1067" s="480"/>
    </row>
    <row r="1068" spans="2:4" s="395" customFormat="1" x14ac:dyDescent="0.2">
      <c r="B1068" s="480"/>
      <c r="D1068" s="480"/>
    </row>
    <row r="1069" spans="2:4" s="395" customFormat="1" x14ac:dyDescent="0.2">
      <c r="B1069" s="480"/>
      <c r="D1069" s="480"/>
    </row>
    <row r="1070" spans="2:4" s="395" customFormat="1" x14ac:dyDescent="0.2">
      <c r="B1070" s="480"/>
      <c r="D1070" s="480"/>
    </row>
    <row r="1071" spans="2:4" s="395" customFormat="1" x14ac:dyDescent="0.2">
      <c r="B1071" s="480"/>
      <c r="D1071" s="480"/>
    </row>
    <row r="1072" spans="2:4" s="395" customFormat="1" x14ac:dyDescent="0.2">
      <c r="B1072" s="480"/>
      <c r="D1072" s="480"/>
    </row>
    <row r="1073" spans="2:4" s="395" customFormat="1" x14ac:dyDescent="0.2">
      <c r="B1073" s="480"/>
      <c r="D1073" s="480"/>
    </row>
    <row r="1074" spans="2:4" s="395" customFormat="1" x14ac:dyDescent="0.2">
      <c r="B1074" s="480"/>
      <c r="D1074" s="480"/>
    </row>
    <row r="1075" spans="2:4" s="395" customFormat="1" x14ac:dyDescent="0.2">
      <c r="B1075" s="480"/>
      <c r="D1075" s="480"/>
    </row>
    <row r="1076" spans="2:4" s="395" customFormat="1" x14ac:dyDescent="0.2">
      <c r="B1076" s="480"/>
      <c r="D1076" s="480"/>
    </row>
    <row r="1077" spans="2:4" s="395" customFormat="1" x14ac:dyDescent="0.2">
      <c r="B1077" s="480"/>
      <c r="D1077" s="480"/>
    </row>
    <row r="1078" spans="2:4" s="395" customFormat="1" x14ac:dyDescent="0.2">
      <c r="B1078" s="480"/>
      <c r="D1078" s="480"/>
    </row>
    <row r="1079" spans="2:4" s="395" customFormat="1" x14ac:dyDescent="0.2">
      <c r="B1079" s="480"/>
      <c r="D1079" s="480"/>
    </row>
    <row r="1080" spans="2:4" s="395" customFormat="1" x14ac:dyDescent="0.2">
      <c r="B1080" s="480"/>
      <c r="D1080" s="480"/>
    </row>
    <row r="1081" spans="2:4" s="395" customFormat="1" x14ac:dyDescent="0.2">
      <c r="B1081" s="480"/>
      <c r="D1081" s="480"/>
    </row>
    <row r="1082" spans="2:4" s="395" customFormat="1" x14ac:dyDescent="0.2">
      <c r="B1082" s="480"/>
      <c r="D1082" s="480"/>
    </row>
    <row r="1083" spans="2:4" s="395" customFormat="1" x14ac:dyDescent="0.2">
      <c r="B1083" s="480"/>
      <c r="D1083" s="480"/>
    </row>
    <row r="1084" spans="2:4" s="395" customFormat="1" x14ac:dyDescent="0.2">
      <c r="B1084" s="480"/>
      <c r="D1084" s="480"/>
    </row>
    <row r="1085" spans="2:4" s="395" customFormat="1" x14ac:dyDescent="0.2">
      <c r="B1085" s="480"/>
      <c r="D1085" s="480"/>
    </row>
    <row r="1086" spans="2:4" s="395" customFormat="1" x14ac:dyDescent="0.2">
      <c r="B1086" s="480"/>
      <c r="D1086" s="480"/>
    </row>
    <row r="1087" spans="2:4" s="395" customFormat="1" x14ac:dyDescent="0.2">
      <c r="B1087" s="480"/>
      <c r="D1087" s="480"/>
    </row>
    <row r="1088" spans="2:4" s="395" customFormat="1" x14ac:dyDescent="0.2">
      <c r="B1088" s="480"/>
      <c r="D1088" s="480"/>
    </row>
    <row r="1089" spans="2:4" s="395" customFormat="1" x14ac:dyDescent="0.2">
      <c r="B1089" s="480"/>
      <c r="D1089" s="480"/>
    </row>
    <row r="1090" spans="2:4" s="395" customFormat="1" x14ac:dyDescent="0.2">
      <c r="B1090" s="480"/>
      <c r="D1090" s="480"/>
    </row>
    <row r="1091" spans="2:4" s="395" customFormat="1" x14ac:dyDescent="0.2">
      <c r="B1091" s="480"/>
      <c r="D1091" s="480"/>
    </row>
    <row r="1092" spans="2:4" s="395" customFormat="1" x14ac:dyDescent="0.2">
      <c r="B1092" s="480"/>
      <c r="D1092" s="480"/>
    </row>
    <row r="1093" spans="2:4" s="395" customFormat="1" x14ac:dyDescent="0.2">
      <c r="B1093" s="480"/>
      <c r="D1093" s="480"/>
    </row>
    <row r="1094" spans="2:4" s="395" customFormat="1" x14ac:dyDescent="0.2">
      <c r="B1094" s="480"/>
      <c r="D1094" s="480"/>
    </row>
    <row r="1095" spans="2:4" s="395" customFormat="1" x14ac:dyDescent="0.2">
      <c r="B1095" s="480"/>
      <c r="D1095" s="480"/>
    </row>
    <row r="1096" spans="2:4" s="395" customFormat="1" x14ac:dyDescent="0.2">
      <c r="B1096" s="480"/>
      <c r="D1096" s="480"/>
    </row>
    <row r="1097" spans="2:4" s="395" customFormat="1" x14ac:dyDescent="0.2">
      <c r="B1097" s="480"/>
      <c r="D1097" s="480"/>
    </row>
    <row r="1098" spans="2:4" s="395" customFormat="1" x14ac:dyDescent="0.2">
      <c r="B1098" s="480"/>
      <c r="D1098" s="480"/>
    </row>
    <row r="1099" spans="2:4" s="395" customFormat="1" x14ac:dyDescent="0.2">
      <c r="B1099" s="480"/>
      <c r="D1099" s="480"/>
    </row>
    <row r="1100" spans="2:4" s="395" customFormat="1" x14ac:dyDescent="0.2">
      <c r="B1100" s="480"/>
      <c r="D1100" s="480"/>
    </row>
    <row r="1101" spans="2:4" s="395" customFormat="1" x14ac:dyDescent="0.2">
      <c r="B1101" s="480"/>
      <c r="D1101" s="480"/>
    </row>
    <row r="1102" spans="2:4" s="395" customFormat="1" x14ac:dyDescent="0.2">
      <c r="B1102" s="480"/>
      <c r="D1102" s="480"/>
    </row>
    <row r="1103" spans="2:4" s="395" customFormat="1" x14ac:dyDescent="0.2">
      <c r="B1103" s="480"/>
      <c r="D1103" s="480"/>
    </row>
    <row r="1104" spans="2:4" s="395" customFormat="1" x14ac:dyDescent="0.2">
      <c r="B1104" s="480"/>
      <c r="D1104" s="480"/>
    </row>
    <row r="1105" spans="2:4" s="395" customFormat="1" x14ac:dyDescent="0.2">
      <c r="B1105" s="480"/>
      <c r="D1105" s="480"/>
    </row>
    <row r="1106" spans="2:4" s="395" customFormat="1" x14ac:dyDescent="0.2">
      <c r="B1106" s="480"/>
      <c r="D1106" s="480"/>
    </row>
    <row r="1107" spans="2:4" s="395" customFormat="1" x14ac:dyDescent="0.2">
      <c r="B1107" s="480"/>
      <c r="D1107" s="480"/>
    </row>
    <row r="1108" spans="2:4" s="395" customFormat="1" x14ac:dyDescent="0.2">
      <c r="B1108" s="480"/>
      <c r="D1108" s="480"/>
    </row>
    <row r="1109" spans="2:4" s="395" customFormat="1" x14ac:dyDescent="0.2">
      <c r="B1109" s="480"/>
      <c r="D1109" s="480"/>
    </row>
    <row r="1110" spans="2:4" s="395" customFormat="1" x14ac:dyDescent="0.2">
      <c r="B1110" s="480"/>
      <c r="D1110" s="480"/>
    </row>
    <row r="1111" spans="2:4" s="395" customFormat="1" x14ac:dyDescent="0.2">
      <c r="B1111" s="480"/>
      <c r="D1111" s="480"/>
    </row>
    <row r="1112" spans="2:4" s="395" customFormat="1" x14ac:dyDescent="0.2">
      <c r="B1112" s="480"/>
      <c r="D1112" s="480"/>
    </row>
    <row r="1113" spans="2:4" s="395" customFormat="1" x14ac:dyDescent="0.2">
      <c r="B1113" s="480"/>
      <c r="D1113" s="480"/>
    </row>
    <row r="1114" spans="2:4" s="395" customFormat="1" x14ac:dyDescent="0.2">
      <c r="B1114" s="480"/>
      <c r="D1114" s="480"/>
    </row>
    <row r="1115" spans="2:4" s="395" customFormat="1" x14ac:dyDescent="0.2">
      <c r="B1115" s="480"/>
      <c r="D1115" s="480"/>
    </row>
    <row r="1116" spans="2:4" s="395" customFormat="1" x14ac:dyDescent="0.2">
      <c r="B1116" s="480"/>
      <c r="D1116" s="480"/>
    </row>
    <row r="1117" spans="2:4" s="395" customFormat="1" x14ac:dyDescent="0.2">
      <c r="B1117" s="480"/>
      <c r="D1117" s="480"/>
    </row>
    <row r="1118" spans="2:4" s="395" customFormat="1" x14ac:dyDescent="0.2">
      <c r="B1118" s="480"/>
      <c r="D1118" s="480"/>
    </row>
    <row r="1119" spans="2:4" s="395" customFormat="1" x14ac:dyDescent="0.2">
      <c r="B1119" s="480"/>
      <c r="D1119" s="480"/>
    </row>
    <row r="1120" spans="2:4" s="395" customFormat="1" x14ac:dyDescent="0.2">
      <c r="B1120" s="480"/>
      <c r="D1120" s="480"/>
    </row>
    <row r="1121" spans="2:4" s="395" customFormat="1" x14ac:dyDescent="0.2">
      <c r="B1121" s="480"/>
      <c r="D1121" s="480"/>
    </row>
    <row r="1122" spans="2:4" s="395" customFormat="1" x14ac:dyDescent="0.2">
      <c r="B1122" s="480"/>
      <c r="D1122" s="480"/>
    </row>
    <row r="1123" spans="2:4" s="395" customFormat="1" x14ac:dyDescent="0.2">
      <c r="B1123" s="480"/>
      <c r="D1123" s="480"/>
    </row>
    <row r="1124" spans="2:4" s="395" customFormat="1" x14ac:dyDescent="0.2">
      <c r="B1124" s="480"/>
      <c r="D1124" s="480"/>
    </row>
    <row r="1125" spans="2:4" s="395" customFormat="1" x14ac:dyDescent="0.2">
      <c r="B1125" s="480"/>
      <c r="D1125" s="480"/>
    </row>
    <row r="1126" spans="2:4" s="395" customFormat="1" x14ac:dyDescent="0.2">
      <c r="B1126" s="480"/>
      <c r="D1126" s="480"/>
    </row>
    <row r="1127" spans="2:4" s="395" customFormat="1" x14ac:dyDescent="0.2">
      <c r="B1127" s="480"/>
      <c r="D1127" s="480"/>
    </row>
    <row r="1128" spans="2:4" s="395" customFormat="1" x14ac:dyDescent="0.2">
      <c r="B1128" s="480"/>
      <c r="D1128" s="480"/>
    </row>
    <row r="1129" spans="2:4" s="395" customFormat="1" x14ac:dyDescent="0.2">
      <c r="B1129" s="480"/>
      <c r="D1129" s="480"/>
    </row>
    <row r="1130" spans="2:4" s="395" customFormat="1" x14ac:dyDescent="0.2">
      <c r="B1130" s="480"/>
      <c r="D1130" s="480"/>
    </row>
    <row r="1131" spans="2:4" s="395" customFormat="1" x14ac:dyDescent="0.2">
      <c r="B1131" s="480"/>
      <c r="D1131" s="480"/>
    </row>
    <row r="1132" spans="2:4" s="395" customFormat="1" x14ac:dyDescent="0.2">
      <c r="B1132" s="480"/>
      <c r="D1132" s="480"/>
    </row>
    <row r="1133" spans="2:4" s="395" customFormat="1" x14ac:dyDescent="0.2">
      <c r="B1133" s="480"/>
      <c r="D1133" s="480"/>
    </row>
    <row r="1134" spans="2:4" s="395" customFormat="1" x14ac:dyDescent="0.2">
      <c r="B1134" s="480"/>
      <c r="D1134" s="480"/>
    </row>
    <row r="1135" spans="2:4" s="395" customFormat="1" x14ac:dyDescent="0.2">
      <c r="B1135" s="480"/>
      <c r="D1135" s="480"/>
    </row>
    <row r="1136" spans="2:4" s="395" customFormat="1" x14ac:dyDescent="0.2">
      <c r="B1136" s="480"/>
      <c r="D1136" s="480"/>
    </row>
    <row r="1137" spans="2:4" s="395" customFormat="1" x14ac:dyDescent="0.2">
      <c r="B1137" s="480"/>
      <c r="D1137" s="480"/>
    </row>
    <row r="1138" spans="2:4" s="395" customFormat="1" x14ac:dyDescent="0.2">
      <c r="B1138" s="480"/>
      <c r="D1138" s="480"/>
    </row>
    <row r="1139" spans="2:4" s="395" customFormat="1" x14ac:dyDescent="0.2">
      <c r="B1139" s="480"/>
      <c r="D1139" s="480"/>
    </row>
    <row r="1140" spans="2:4" s="395" customFormat="1" x14ac:dyDescent="0.2">
      <c r="B1140" s="480"/>
      <c r="D1140" s="480"/>
    </row>
    <row r="1141" spans="2:4" s="395" customFormat="1" x14ac:dyDescent="0.2">
      <c r="B1141" s="480"/>
      <c r="D1141" s="480"/>
    </row>
    <row r="1142" spans="2:4" s="395" customFormat="1" x14ac:dyDescent="0.2">
      <c r="B1142" s="480"/>
      <c r="D1142" s="480"/>
    </row>
    <row r="1143" spans="2:4" s="395" customFormat="1" x14ac:dyDescent="0.2">
      <c r="B1143" s="480"/>
      <c r="D1143" s="480"/>
    </row>
    <row r="1144" spans="2:4" s="395" customFormat="1" x14ac:dyDescent="0.2">
      <c r="B1144" s="480"/>
      <c r="D1144" s="480"/>
    </row>
    <row r="1145" spans="2:4" s="395" customFormat="1" x14ac:dyDescent="0.2">
      <c r="B1145" s="480"/>
      <c r="D1145" s="480"/>
    </row>
    <row r="1146" spans="2:4" s="395" customFormat="1" x14ac:dyDescent="0.2">
      <c r="B1146" s="480"/>
      <c r="D1146" s="480"/>
    </row>
    <row r="1147" spans="2:4" s="395" customFormat="1" x14ac:dyDescent="0.2">
      <c r="B1147" s="480"/>
      <c r="D1147" s="480"/>
    </row>
    <row r="1148" spans="2:4" s="395" customFormat="1" x14ac:dyDescent="0.2">
      <c r="B1148" s="480"/>
      <c r="D1148" s="480"/>
    </row>
    <row r="1149" spans="2:4" s="395" customFormat="1" x14ac:dyDescent="0.2">
      <c r="B1149" s="480"/>
      <c r="D1149" s="480"/>
    </row>
    <row r="1150" spans="2:4" s="395" customFormat="1" x14ac:dyDescent="0.2">
      <c r="B1150" s="480"/>
      <c r="D1150" s="480"/>
    </row>
    <row r="1151" spans="2:4" s="395" customFormat="1" x14ac:dyDescent="0.2">
      <c r="B1151" s="480"/>
      <c r="D1151" s="480"/>
    </row>
    <row r="1152" spans="2:4" s="395" customFormat="1" x14ac:dyDescent="0.2">
      <c r="B1152" s="480"/>
      <c r="D1152" s="480"/>
    </row>
    <row r="1153" spans="2:4" s="395" customFormat="1" x14ac:dyDescent="0.2">
      <c r="B1153" s="480"/>
      <c r="D1153" s="480"/>
    </row>
    <row r="1154" spans="2:4" s="395" customFormat="1" x14ac:dyDescent="0.2">
      <c r="B1154" s="480"/>
      <c r="D1154" s="480"/>
    </row>
    <row r="1155" spans="2:4" s="395" customFormat="1" x14ac:dyDescent="0.2">
      <c r="B1155" s="480"/>
      <c r="D1155" s="480"/>
    </row>
    <row r="1156" spans="2:4" s="395" customFormat="1" x14ac:dyDescent="0.2">
      <c r="B1156" s="480"/>
      <c r="D1156" s="480"/>
    </row>
    <row r="1157" spans="2:4" s="395" customFormat="1" x14ac:dyDescent="0.2">
      <c r="B1157" s="480"/>
      <c r="D1157" s="480"/>
    </row>
    <row r="1158" spans="2:4" s="395" customFormat="1" x14ac:dyDescent="0.2">
      <c r="B1158" s="480"/>
      <c r="D1158" s="480"/>
    </row>
    <row r="1159" spans="2:4" s="395" customFormat="1" x14ac:dyDescent="0.2">
      <c r="B1159" s="480"/>
      <c r="D1159" s="480"/>
    </row>
    <row r="1160" spans="2:4" s="395" customFormat="1" x14ac:dyDescent="0.2">
      <c r="B1160" s="480"/>
      <c r="D1160" s="480"/>
    </row>
    <row r="1161" spans="2:4" s="395" customFormat="1" x14ac:dyDescent="0.2">
      <c r="B1161" s="480"/>
      <c r="D1161" s="480"/>
    </row>
    <row r="1162" spans="2:4" s="395" customFormat="1" x14ac:dyDescent="0.2">
      <c r="B1162" s="480"/>
      <c r="D1162" s="480"/>
    </row>
    <row r="1163" spans="2:4" s="395" customFormat="1" x14ac:dyDescent="0.2">
      <c r="B1163" s="480"/>
      <c r="D1163" s="480"/>
    </row>
    <row r="1164" spans="2:4" s="395" customFormat="1" x14ac:dyDescent="0.2">
      <c r="B1164" s="480"/>
      <c r="D1164" s="480"/>
    </row>
    <row r="1165" spans="2:4" s="395" customFormat="1" x14ac:dyDescent="0.2">
      <c r="B1165" s="480"/>
      <c r="D1165" s="480"/>
    </row>
    <row r="1166" spans="2:4" s="395" customFormat="1" x14ac:dyDescent="0.2">
      <c r="B1166" s="480"/>
      <c r="D1166" s="480"/>
    </row>
    <row r="1167" spans="2:4" s="395" customFormat="1" x14ac:dyDescent="0.2">
      <c r="B1167" s="480"/>
      <c r="D1167" s="480"/>
    </row>
    <row r="1168" spans="2:4" s="395" customFormat="1" x14ac:dyDescent="0.2">
      <c r="B1168" s="480"/>
      <c r="D1168" s="480"/>
    </row>
    <row r="1169" spans="2:4" s="395" customFormat="1" x14ac:dyDescent="0.2">
      <c r="B1169" s="480"/>
      <c r="D1169" s="480"/>
    </row>
    <row r="1170" spans="2:4" s="395" customFormat="1" x14ac:dyDescent="0.2">
      <c r="B1170" s="480"/>
      <c r="D1170" s="480"/>
    </row>
    <row r="1171" spans="2:4" s="395" customFormat="1" x14ac:dyDescent="0.2">
      <c r="B1171" s="480"/>
      <c r="D1171" s="480"/>
    </row>
    <row r="1172" spans="2:4" s="395" customFormat="1" x14ac:dyDescent="0.2">
      <c r="B1172" s="480"/>
      <c r="D1172" s="480"/>
    </row>
    <row r="1173" spans="2:4" s="395" customFormat="1" x14ac:dyDescent="0.2">
      <c r="B1173" s="480"/>
      <c r="D1173" s="480"/>
    </row>
    <row r="1174" spans="2:4" s="395" customFormat="1" x14ac:dyDescent="0.2">
      <c r="B1174" s="480"/>
      <c r="D1174" s="480"/>
    </row>
    <row r="1175" spans="2:4" s="395" customFormat="1" x14ac:dyDescent="0.2">
      <c r="B1175" s="480"/>
      <c r="D1175" s="480"/>
    </row>
    <row r="1176" spans="2:4" s="395" customFormat="1" x14ac:dyDescent="0.2">
      <c r="B1176" s="480"/>
      <c r="D1176" s="480"/>
    </row>
    <row r="1177" spans="2:4" s="395" customFormat="1" x14ac:dyDescent="0.2">
      <c r="B1177" s="480"/>
      <c r="D1177" s="480"/>
    </row>
    <row r="1178" spans="2:4" s="395" customFormat="1" x14ac:dyDescent="0.2">
      <c r="B1178" s="480"/>
      <c r="D1178" s="480"/>
    </row>
    <row r="1179" spans="2:4" s="395" customFormat="1" x14ac:dyDescent="0.2">
      <c r="B1179" s="480"/>
      <c r="D1179" s="480"/>
    </row>
    <row r="1180" spans="2:4" s="395" customFormat="1" x14ac:dyDescent="0.2">
      <c r="B1180" s="480"/>
      <c r="D1180" s="480"/>
    </row>
    <row r="1181" spans="2:4" s="395" customFormat="1" x14ac:dyDescent="0.2">
      <c r="B1181" s="480"/>
      <c r="D1181" s="480"/>
    </row>
    <row r="1182" spans="2:4" s="395" customFormat="1" x14ac:dyDescent="0.2">
      <c r="B1182" s="480"/>
      <c r="D1182" s="480"/>
    </row>
    <row r="1183" spans="2:4" s="395" customFormat="1" x14ac:dyDescent="0.2">
      <c r="B1183" s="480"/>
      <c r="D1183" s="480"/>
    </row>
    <row r="1184" spans="2:4" s="395" customFormat="1" x14ac:dyDescent="0.2">
      <c r="B1184" s="480"/>
      <c r="D1184" s="480"/>
    </row>
    <row r="1185" spans="2:4" s="395" customFormat="1" x14ac:dyDescent="0.2">
      <c r="B1185" s="480"/>
      <c r="D1185" s="480"/>
    </row>
    <row r="1186" spans="2:4" s="395" customFormat="1" x14ac:dyDescent="0.2">
      <c r="B1186" s="480"/>
      <c r="D1186" s="480"/>
    </row>
    <row r="1187" spans="2:4" s="395" customFormat="1" x14ac:dyDescent="0.2">
      <c r="B1187" s="480"/>
      <c r="D1187" s="480"/>
    </row>
    <row r="1188" spans="2:4" s="395" customFormat="1" x14ac:dyDescent="0.2">
      <c r="B1188" s="480"/>
      <c r="D1188" s="480"/>
    </row>
    <row r="1189" spans="2:4" s="395" customFormat="1" x14ac:dyDescent="0.2">
      <c r="B1189" s="480"/>
      <c r="D1189" s="480"/>
    </row>
    <row r="1190" spans="2:4" s="395" customFormat="1" x14ac:dyDescent="0.2">
      <c r="B1190" s="480"/>
      <c r="D1190" s="480"/>
    </row>
    <row r="1191" spans="2:4" s="395" customFormat="1" x14ac:dyDescent="0.2">
      <c r="B1191" s="480"/>
      <c r="D1191" s="480"/>
    </row>
    <row r="1192" spans="2:4" s="395" customFormat="1" x14ac:dyDescent="0.2">
      <c r="B1192" s="480"/>
      <c r="D1192" s="480"/>
    </row>
    <row r="1193" spans="2:4" s="395" customFormat="1" x14ac:dyDescent="0.2">
      <c r="B1193" s="480"/>
      <c r="D1193" s="480"/>
    </row>
    <row r="1194" spans="2:4" s="395" customFormat="1" x14ac:dyDescent="0.2">
      <c r="B1194" s="480"/>
      <c r="D1194" s="480"/>
    </row>
    <row r="1195" spans="2:4" s="395" customFormat="1" x14ac:dyDescent="0.2">
      <c r="B1195" s="480"/>
      <c r="D1195" s="480"/>
    </row>
    <row r="1196" spans="2:4" s="395" customFormat="1" x14ac:dyDescent="0.2">
      <c r="B1196" s="480"/>
      <c r="D1196" s="480"/>
    </row>
    <row r="1197" spans="2:4" s="395" customFormat="1" x14ac:dyDescent="0.2">
      <c r="B1197" s="480"/>
      <c r="D1197" s="480"/>
    </row>
    <row r="1198" spans="2:4" s="395" customFormat="1" x14ac:dyDescent="0.2">
      <c r="B1198" s="480"/>
      <c r="D1198" s="480"/>
    </row>
    <row r="1199" spans="2:4" s="395" customFormat="1" x14ac:dyDescent="0.2">
      <c r="B1199" s="480"/>
      <c r="D1199" s="480"/>
    </row>
    <row r="1200" spans="2:4" s="395" customFormat="1" x14ac:dyDescent="0.2">
      <c r="B1200" s="480"/>
      <c r="D1200" s="480"/>
    </row>
    <row r="1201" spans="2:4" s="395" customFormat="1" x14ac:dyDescent="0.2">
      <c r="B1201" s="480"/>
      <c r="D1201" s="480"/>
    </row>
    <row r="1202" spans="2:4" s="395" customFormat="1" x14ac:dyDescent="0.2">
      <c r="B1202" s="480"/>
      <c r="D1202" s="480"/>
    </row>
    <row r="1203" spans="2:4" s="395" customFormat="1" x14ac:dyDescent="0.2">
      <c r="B1203" s="480"/>
      <c r="D1203" s="480"/>
    </row>
    <row r="1204" spans="2:4" s="395" customFormat="1" x14ac:dyDescent="0.2">
      <c r="B1204" s="480"/>
      <c r="D1204" s="480"/>
    </row>
    <row r="1205" spans="2:4" s="395" customFormat="1" x14ac:dyDescent="0.2">
      <c r="B1205" s="480"/>
      <c r="D1205" s="480"/>
    </row>
    <row r="1206" spans="2:4" s="395" customFormat="1" x14ac:dyDescent="0.2">
      <c r="B1206" s="480"/>
      <c r="D1206" s="480"/>
    </row>
    <row r="1207" spans="2:4" s="395" customFormat="1" x14ac:dyDescent="0.2">
      <c r="B1207" s="480"/>
      <c r="D1207" s="480"/>
    </row>
    <row r="1208" spans="2:4" s="395" customFormat="1" x14ac:dyDescent="0.2">
      <c r="B1208" s="480"/>
      <c r="D1208" s="480"/>
    </row>
    <row r="1209" spans="2:4" s="395" customFormat="1" x14ac:dyDescent="0.2">
      <c r="B1209" s="480"/>
      <c r="D1209" s="480"/>
    </row>
    <row r="1210" spans="2:4" s="395" customFormat="1" x14ac:dyDescent="0.2">
      <c r="B1210" s="480"/>
      <c r="D1210" s="480"/>
    </row>
    <row r="1211" spans="2:4" s="395" customFormat="1" x14ac:dyDescent="0.2">
      <c r="B1211" s="480"/>
      <c r="D1211" s="480"/>
    </row>
    <row r="1212" spans="2:4" s="395" customFormat="1" x14ac:dyDescent="0.2">
      <c r="B1212" s="480"/>
      <c r="D1212" s="480"/>
    </row>
    <row r="1213" spans="2:4" s="395" customFormat="1" x14ac:dyDescent="0.2">
      <c r="B1213" s="480"/>
      <c r="D1213" s="480"/>
    </row>
    <row r="1214" spans="2:4" s="395" customFormat="1" x14ac:dyDescent="0.2">
      <c r="B1214" s="480"/>
      <c r="D1214" s="480"/>
    </row>
    <row r="1215" spans="2:4" s="395" customFormat="1" x14ac:dyDescent="0.2">
      <c r="B1215" s="480"/>
      <c r="D1215" s="480"/>
    </row>
    <row r="1216" spans="2:4" s="395" customFormat="1" x14ac:dyDescent="0.2">
      <c r="B1216" s="480"/>
      <c r="D1216" s="480"/>
    </row>
    <row r="1217" spans="2:4" s="395" customFormat="1" x14ac:dyDescent="0.2">
      <c r="B1217" s="480"/>
      <c r="D1217" s="480"/>
    </row>
    <row r="1218" spans="2:4" s="395" customFormat="1" x14ac:dyDescent="0.2">
      <c r="B1218" s="480"/>
      <c r="D1218" s="480"/>
    </row>
    <row r="1219" spans="2:4" s="395" customFormat="1" x14ac:dyDescent="0.2">
      <c r="B1219" s="480"/>
      <c r="D1219" s="480"/>
    </row>
    <row r="1220" spans="2:4" s="395" customFormat="1" x14ac:dyDescent="0.2">
      <c r="B1220" s="480"/>
      <c r="D1220" s="480"/>
    </row>
    <row r="1221" spans="2:4" s="395" customFormat="1" x14ac:dyDescent="0.2">
      <c r="B1221" s="480"/>
      <c r="D1221" s="480"/>
    </row>
    <row r="1222" spans="2:4" s="395" customFormat="1" x14ac:dyDescent="0.2">
      <c r="B1222" s="480"/>
      <c r="D1222" s="480"/>
    </row>
    <row r="1223" spans="2:4" s="395" customFormat="1" x14ac:dyDescent="0.2">
      <c r="B1223" s="480"/>
      <c r="D1223" s="480"/>
    </row>
    <row r="1224" spans="2:4" s="395" customFormat="1" x14ac:dyDescent="0.2">
      <c r="B1224" s="480"/>
      <c r="D1224" s="480"/>
    </row>
    <row r="1225" spans="2:4" s="395" customFormat="1" x14ac:dyDescent="0.2">
      <c r="B1225" s="480"/>
      <c r="D1225" s="480"/>
    </row>
    <row r="1226" spans="2:4" s="395" customFormat="1" x14ac:dyDescent="0.2">
      <c r="B1226" s="480"/>
      <c r="D1226" s="480"/>
    </row>
    <row r="1227" spans="2:4" s="395" customFormat="1" x14ac:dyDescent="0.2">
      <c r="B1227" s="480"/>
      <c r="D1227" s="480"/>
    </row>
    <row r="1228" spans="2:4" s="395" customFormat="1" x14ac:dyDescent="0.2">
      <c r="B1228" s="480"/>
      <c r="D1228" s="480"/>
    </row>
    <row r="1229" spans="2:4" s="395" customFormat="1" x14ac:dyDescent="0.2">
      <c r="B1229" s="480"/>
      <c r="D1229" s="480"/>
    </row>
    <row r="1230" spans="2:4" s="395" customFormat="1" x14ac:dyDescent="0.2">
      <c r="B1230" s="480"/>
      <c r="D1230" s="480"/>
    </row>
    <row r="1231" spans="2:4" s="395" customFormat="1" x14ac:dyDescent="0.2">
      <c r="B1231" s="480"/>
      <c r="D1231" s="480"/>
    </row>
    <row r="1232" spans="2:4" s="395" customFormat="1" x14ac:dyDescent="0.2">
      <c r="B1232" s="480"/>
      <c r="D1232" s="480"/>
    </row>
    <row r="1233" spans="2:4" s="395" customFormat="1" x14ac:dyDescent="0.2">
      <c r="B1233" s="480"/>
      <c r="D1233" s="480"/>
    </row>
    <row r="1234" spans="2:4" s="395" customFormat="1" x14ac:dyDescent="0.2">
      <c r="B1234" s="480"/>
      <c r="D1234" s="480"/>
    </row>
    <row r="1235" spans="2:4" s="395" customFormat="1" x14ac:dyDescent="0.2">
      <c r="B1235" s="480"/>
      <c r="D1235" s="480"/>
    </row>
    <row r="1236" spans="2:4" s="395" customFormat="1" x14ac:dyDescent="0.2">
      <c r="B1236" s="480"/>
      <c r="D1236" s="480"/>
    </row>
    <row r="1237" spans="2:4" s="395" customFormat="1" x14ac:dyDescent="0.2">
      <c r="B1237" s="480"/>
      <c r="D1237" s="480"/>
    </row>
    <row r="1238" spans="2:4" s="395" customFormat="1" x14ac:dyDescent="0.2">
      <c r="B1238" s="480"/>
      <c r="D1238" s="480"/>
    </row>
    <row r="1239" spans="2:4" s="395" customFormat="1" x14ac:dyDescent="0.2">
      <c r="B1239" s="480"/>
      <c r="D1239" s="480"/>
    </row>
    <row r="1240" spans="2:4" s="395" customFormat="1" x14ac:dyDescent="0.2">
      <c r="B1240" s="480"/>
      <c r="D1240" s="480"/>
    </row>
    <row r="1241" spans="2:4" s="395" customFormat="1" x14ac:dyDescent="0.2">
      <c r="B1241" s="480"/>
      <c r="D1241" s="480"/>
    </row>
    <row r="1242" spans="2:4" s="395" customFormat="1" x14ac:dyDescent="0.2">
      <c r="B1242" s="480"/>
      <c r="D1242" s="480"/>
    </row>
    <row r="1243" spans="2:4" s="395" customFormat="1" x14ac:dyDescent="0.2">
      <c r="B1243" s="480"/>
      <c r="D1243" s="480"/>
    </row>
    <row r="1244" spans="2:4" s="395" customFormat="1" x14ac:dyDescent="0.2">
      <c r="B1244" s="480"/>
      <c r="D1244" s="480"/>
    </row>
    <row r="1245" spans="2:4" s="395" customFormat="1" x14ac:dyDescent="0.2">
      <c r="B1245" s="480"/>
      <c r="D1245" s="480"/>
    </row>
    <row r="1246" spans="2:4" s="395" customFormat="1" x14ac:dyDescent="0.2">
      <c r="B1246" s="480"/>
      <c r="D1246" s="480"/>
    </row>
    <row r="1247" spans="2:4" s="395" customFormat="1" x14ac:dyDescent="0.2">
      <c r="B1247" s="480"/>
      <c r="D1247" s="480"/>
    </row>
    <row r="1248" spans="2:4" s="395" customFormat="1" x14ac:dyDescent="0.2">
      <c r="B1248" s="480"/>
      <c r="D1248" s="480"/>
    </row>
    <row r="1249" spans="2:4" s="395" customFormat="1" x14ac:dyDescent="0.2">
      <c r="B1249" s="480"/>
      <c r="D1249" s="480"/>
    </row>
    <row r="1250" spans="2:4" s="395" customFormat="1" x14ac:dyDescent="0.2">
      <c r="B1250" s="480"/>
      <c r="D1250" s="480"/>
    </row>
    <row r="1251" spans="2:4" s="395" customFormat="1" x14ac:dyDescent="0.2">
      <c r="B1251" s="480"/>
      <c r="D1251" s="480"/>
    </row>
    <row r="1252" spans="2:4" s="395" customFormat="1" x14ac:dyDescent="0.2">
      <c r="B1252" s="480"/>
      <c r="D1252" s="480"/>
    </row>
    <row r="1253" spans="2:4" s="395" customFormat="1" x14ac:dyDescent="0.2">
      <c r="B1253" s="480"/>
      <c r="D1253" s="480"/>
    </row>
    <row r="1254" spans="2:4" s="395" customFormat="1" x14ac:dyDescent="0.2">
      <c r="B1254" s="480"/>
      <c r="D1254" s="480"/>
    </row>
    <row r="1255" spans="2:4" s="395" customFormat="1" x14ac:dyDescent="0.2">
      <c r="B1255" s="480"/>
      <c r="D1255" s="480"/>
    </row>
    <row r="1256" spans="2:4" s="395" customFormat="1" x14ac:dyDescent="0.2">
      <c r="B1256" s="480"/>
      <c r="D1256" s="480"/>
    </row>
    <row r="1257" spans="2:4" s="395" customFormat="1" x14ac:dyDescent="0.2">
      <c r="B1257" s="480"/>
      <c r="D1257" s="480"/>
    </row>
    <row r="1258" spans="2:4" s="395" customFormat="1" x14ac:dyDescent="0.2">
      <c r="B1258" s="480"/>
      <c r="D1258" s="480"/>
    </row>
    <row r="1259" spans="2:4" s="395" customFormat="1" x14ac:dyDescent="0.2">
      <c r="B1259" s="480"/>
      <c r="D1259" s="480"/>
    </row>
    <row r="1260" spans="2:4" s="395" customFormat="1" x14ac:dyDescent="0.2">
      <c r="B1260" s="480"/>
      <c r="D1260" s="480"/>
    </row>
    <row r="1261" spans="2:4" s="395" customFormat="1" x14ac:dyDescent="0.2">
      <c r="B1261" s="480"/>
      <c r="D1261" s="480"/>
    </row>
    <row r="1262" spans="2:4" s="395" customFormat="1" x14ac:dyDescent="0.2">
      <c r="B1262" s="480"/>
      <c r="D1262" s="480"/>
    </row>
    <row r="1263" spans="2:4" s="395" customFormat="1" x14ac:dyDescent="0.2">
      <c r="B1263" s="480"/>
      <c r="D1263" s="480"/>
    </row>
    <row r="1264" spans="2:4" s="395" customFormat="1" x14ac:dyDescent="0.2">
      <c r="B1264" s="480"/>
      <c r="D1264" s="480"/>
    </row>
    <row r="1265" spans="2:4" s="395" customFormat="1" x14ac:dyDescent="0.2">
      <c r="B1265" s="480"/>
      <c r="D1265" s="480"/>
    </row>
    <row r="1266" spans="2:4" s="395" customFormat="1" x14ac:dyDescent="0.2">
      <c r="B1266" s="480"/>
      <c r="D1266" s="480"/>
    </row>
    <row r="1267" spans="2:4" s="395" customFormat="1" x14ac:dyDescent="0.2">
      <c r="B1267" s="480"/>
      <c r="D1267" s="480"/>
    </row>
    <row r="1268" spans="2:4" s="395" customFormat="1" x14ac:dyDescent="0.2">
      <c r="B1268" s="480"/>
      <c r="D1268" s="480"/>
    </row>
    <row r="1269" spans="2:4" s="395" customFormat="1" x14ac:dyDescent="0.2">
      <c r="B1269" s="480"/>
      <c r="D1269" s="480"/>
    </row>
    <row r="1270" spans="2:4" s="395" customFormat="1" x14ac:dyDescent="0.2">
      <c r="B1270" s="480"/>
      <c r="D1270" s="480"/>
    </row>
    <row r="1271" spans="2:4" s="395" customFormat="1" x14ac:dyDescent="0.2">
      <c r="B1271" s="480"/>
      <c r="D1271" s="480"/>
    </row>
    <row r="1272" spans="2:4" s="395" customFormat="1" x14ac:dyDescent="0.2">
      <c r="B1272" s="480"/>
      <c r="D1272" s="480"/>
    </row>
    <row r="1273" spans="2:4" s="395" customFormat="1" x14ac:dyDescent="0.2">
      <c r="B1273" s="480"/>
      <c r="D1273" s="480"/>
    </row>
    <row r="1274" spans="2:4" s="395" customFormat="1" x14ac:dyDescent="0.2">
      <c r="B1274" s="480"/>
      <c r="D1274" s="480"/>
    </row>
    <row r="1275" spans="2:4" s="395" customFormat="1" x14ac:dyDescent="0.2">
      <c r="B1275" s="480"/>
      <c r="D1275" s="480"/>
    </row>
    <row r="1276" spans="2:4" s="395" customFormat="1" x14ac:dyDescent="0.2">
      <c r="B1276" s="480"/>
      <c r="D1276" s="480"/>
    </row>
    <row r="1277" spans="2:4" s="395" customFormat="1" x14ac:dyDescent="0.2">
      <c r="B1277" s="480"/>
      <c r="D1277" s="480"/>
    </row>
    <row r="1278" spans="2:4" s="395" customFormat="1" x14ac:dyDescent="0.2">
      <c r="B1278" s="480"/>
      <c r="D1278" s="480"/>
    </row>
    <row r="1279" spans="2:4" s="395" customFormat="1" x14ac:dyDescent="0.2">
      <c r="B1279" s="480"/>
      <c r="D1279" s="480"/>
    </row>
    <row r="1280" spans="2:4" s="395" customFormat="1" x14ac:dyDescent="0.2">
      <c r="B1280" s="480"/>
      <c r="D1280" s="480"/>
    </row>
    <row r="1281" spans="2:4" s="395" customFormat="1" x14ac:dyDescent="0.2">
      <c r="B1281" s="480"/>
      <c r="D1281" s="480"/>
    </row>
    <row r="1282" spans="2:4" s="395" customFormat="1" x14ac:dyDescent="0.2">
      <c r="B1282" s="480"/>
      <c r="D1282" s="480"/>
    </row>
    <row r="1283" spans="2:4" s="395" customFormat="1" x14ac:dyDescent="0.2">
      <c r="B1283" s="480"/>
      <c r="D1283" s="480"/>
    </row>
    <row r="1284" spans="2:4" s="395" customFormat="1" x14ac:dyDescent="0.2">
      <c r="B1284" s="480"/>
      <c r="D1284" s="480"/>
    </row>
    <row r="1285" spans="2:4" s="395" customFormat="1" x14ac:dyDescent="0.2">
      <c r="B1285" s="480"/>
      <c r="D1285" s="480"/>
    </row>
    <row r="1286" spans="2:4" s="395" customFormat="1" x14ac:dyDescent="0.2">
      <c r="B1286" s="480"/>
      <c r="D1286" s="480"/>
    </row>
    <row r="1287" spans="2:4" s="395" customFormat="1" x14ac:dyDescent="0.2">
      <c r="B1287" s="480"/>
      <c r="D1287" s="480"/>
    </row>
    <row r="1288" spans="2:4" s="395" customFormat="1" x14ac:dyDescent="0.2">
      <c r="B1288" s="480"/>
      <c r="D1288" s="480"/>
    </row>
    <row r="1289" spans="2:4" s="395" customFormat="1" x14ac:dyDescent="0.2">
      <c r="B1289" s="480"/>
      <c r="D1289" s="480"/>
    </row>
    <row r="1290" spans="2:4" s="395" customFormat="1" x14ac:dyDescent="0.2">
      <c r="B1290" s="480"/>
      <c r="D1290" s="480"/>
    </row>
    <row r="1291" spans="2:4" s="395" customFormat="1" x14ac:dyDescent="0.2">
      <c r="B1291" s="480"/>
      <c r="D1291" s="480"/>
    </row>
    <row r="1292" spans="2:4" s="395" customFormat="1" x14ac:dyDescent="0.2">
      <c r="B1292" s="480"/>
      <c r="D1292" s="480"/>
    </row>
    <row r="1293" spans="2:4" s="395" customFormat="1" x14ac:dyDescent="0.2">
      <c r="B1293" s="480"/>
      <c r="D1293" s="480"/>
    </row>
    <row r="1294" spans="2:4" s="395" customFormat="1" x14ac:dyDescent="0.2">
      <c r="B1294" s="480"/>
      <c r="D1294" s="480"/>
    </row>
    <row r="1295" spans="2:4" s="395" customFormat="1" x14ac:dyDescent="0.2">
      <c r="B1295" s="480"/>
      <c r="D1295" s="480"/>
    </row>
    <row r="1296" spans="2:4" s="395" customFormat="1" x14ac:dyDescent="0.2">
      <c r="B1296" s="480"/>
      <c r="D1296" s="480"/>
    </row>
    <row r="1297" spans="2:4" s="395" customFormat="1" x14ac:dyDescent="0.2">
      <c r="B1297" s="480"/>
      <c r="D1297" s="480"/>
    </row>
    <row r="1298" spans="2:4" s="395" customFormat="1" x14ac:dyDescent="0.2">
      <c r="B1298" s="480"/>
      <c r="D1298" s="480"/>
    </row>
    <row r="1299" spans="2:4" s="395" customFormat="1" x14ac:dyDescent="0.2">
      <c r="B1299" s="480"/>
      <c r="D1299" s="480"/>
    </row>
    <row r="1300" spans="2:4" s="395" customFormat="1" x14ac:dyDescent="0.2">
      <c r="B1300" s="480"/>
      <c r="D1300" s="480"/>
    </row>
    <row r="1301" spans="2:4" s="395" customFormat="1" x14ac:dyDescent="0.2">
      <c r="B1301" s="480"/>
      <c r="D1301" s="480"/>
    </row>
    <row r="1302" spans="2:4" s="395" customFormat="1" x14ac:dyDescent="0.2">
      <c r="B1302" s="480"/>
      <c r="D1302" s="480"/>
    </row>
    <row r="1303" spans="2:4" s="395" customFormat="1" x14ac:dyDescent="0.2">
      <c r="B1303" s="480"/>
      <c r="D1303" s="480"/>
    </row>
    <row r="1304" spans="2:4" s="395" customFormat="1" x14ac:dyDescent="0.2">
      <c r="B1304" s="480"/>
      <c r="D1304" s="480"/>
    </row>
    <row r="1305" spans="2:4" s="395" customFormat="1" x14ac:dyDescent="0.2">
      <c r="B1305" s="480"/>
      <c r="D1305" s="480"/>
    </row>
    <row r="1306" spans="2:4" s="395" customFormat="1" x14ac:dyDescent="0.2">
      <c r="B1306" s="480"/>
      <c r="D1306" s="480"/>
    </row>
    <row r="1307" spans="2:4" s="395" customFormat="1" x14ac:dyDescent="0.2">
      <c r="B1307" s="480"/>
      <c r="D1307" s="480"/>
    </row>
    <row r="1308" spans="2:4" s="395" customFormat="1" x14ac:dyDescent="0.2">
      <c r="B1308" s="480"/>
      <c r="D1308" s="480"/>
    </row>
    <row r="1309" spans="2:4" s="395" customFormat="1" x14ac:dyDescent="0.2">
      <c r="B1309" s="480"/>
      <c r="D1309" s="480"/>
    </row>
    <row r="1310" spans="2:4" s="395" customFormat="1" x14ac:dyDescent="0.2">
      <c r="B1310" s="480"/>
      <c r="D1310" s="480"/>
    </row>
    <row r="1311" spans="2:4" s="395" customFormat="1" x14ac:dyDescent="0.2">
      <c r="B1311" s="480"/>
      <c r="D1311" s="480"/>
    </row>
    <row r="1312" spans="2:4" s="395" customFormat="1" x14ac:dyDescent="0.2">
      <c r="B1312" s="480"/>
      <c r="D1312" s="480"/>
    </row>
    <row r="1313" spans="2:4" s="395" customFormat="1" x14ac:dyDescent="0.2">
      <c r="B1313" s="480"/>
      <c r="D1313" s="480"/>
    </row>
    <row r="1314" spans="2:4" s="395" customFormat="1" x14ac:dyDescent="0.2">
      <c r="B1314" s="480"/>
      <c r="D1314" s="480"/>
    </row>
    <row r="1315" spans="2:4" s="395" customFormat="1" x14ac:dyDescent="0.2">
      <c r="B1315" s="480"/>
      <c r="D1315" s="480"/>
    </row>
    <row r="1316" spans="2:4" s="395" customFormat="1" x14ac:dyDescent="0.2">
      <c r="B1316" s="480"/>
      <c r="D1316" s="480"/>
    </row>
    <row r="1317" spans="2:4" s="395" customFormat="1" x14ac:dyDescent="0.2">
      <c r="B1317" s="480"/>
      <c r="D1317" s="480"/>
    </row>
    <row r="1318" spans="2:4" s="395" customFormat="1" x14ac:dyDescent="0.2">
      <c r="B1318" s="480"/>
      <c r="D1318" s="480"/>
    </row>
    <row r="1319" spans="2:4" s="395" customFormat="1" x14ac:dyDescent="0.2">
      <c r="B1319" s="480"/>
      <c r="D1319" s="480"/>
    </row>
    <row r="1320" spans="2:4" s="395" customFormat="1" x14ac:dyDescent="0.2">
      <c r="B1320" s="480"/>
      <c r="D1320" s="480"/>
    </row>
    <row r="1321" spans="2:4" s="395" customFormat="1" x14ac:dyDescent="0.2">
      <c r="B1321" s="480"/>
      <c r="D1321" s="480"/>
    </row>
    <row r="1322" spans="2:4" s="395" customFormat="1" x14ac:dyDescent="0.2">
      <c r="B1322" s="480"/>
      <c r="D1322" s="480"/>
    </row>
    <row r="1323" spans="2:4" s="395" customFormat="1" x14ac:dyDescent="0.2">
      <c r="B1323" s="480"/>
      <c r="D1323" s="480"/>
    </row>
    <row r="1324" spans="2:4" s="395" customFormat="1" x14ac:dyDescent="0.2">
      <c r="B1324" s="480"/>
      <c r="D1324" s="480"/>
    </row>
    <row r="1325" spans="2:4" s="395" customFormat="1" x14ac:dyDescent="0.2">
      <c r="B1325" s="480"/>
      <c r="D1325" s="480"/>
    </row>
    <row r="1326" spans="2:4" s="395" customFormat="1" x14ac:dyDescent="0.2">
      <c r="B1326" s="480"/>
      <c r="D1326" s="480"/>
    </row>
    <row r="1327" spans="2:4" s="395" customFormat="1" x14ac:dyDescent="0.2">
      <c r="B1327" s="480"/>
      <c r="D1327" s="480"/>
    </row>
    <row r="1328" spans="2:4" s="395" customFormat="1" x14ac:dyDescent="0.2">
      <c r="B1328" s="480"/>
      <c r="D1328" s="480"/>
    </row>
    <row r="1329" spans="2:4" s="395" customFormat="1" x14ac:dyDescent="0.2">
      <c r="B1329" s="480"/>
      <c r="D1329" s="480"/>
    </row>
    <row r="1330" spans="2:4" s="395" customFormat="1" x14ac:dyDescent="0.2">
      <c r="B1330" s="480"/>
      <c r="D1330" s="480"/>
    </row>
    <row r="1331" spans="2:4" s="395" customFormat="1" x14ac:dyDescent="0.2">
      <c r="B1331" s="480"/>
      <c r="D1331" s="480"/>
    </row>
    <row r="1332" spans="2:4" s="395" customFormat="1" x14ac:dyDescent="0.2">
      <c r="B1332" s="480"/>
      <c r="D1332" s="480"/>
    </row>
    <row r="1333" spans="2:4" s="395" customFormat="1" x14ac:dyDescent="0.2">
      <c r="B1333" s="480"/>
      <c r="D1333" s="480"/>
    </row>
    <row r="1334" spans="2:4" s="395" customFormat="1" x14ac:dyDescent="0.2">
      <c r="B1334" s="480"/>
      <c r="D1334" s="480"/>
    </row>
    <row r="1335" spans="2:4" s="395" customFormat="1" x14ac:dyDescent="0.2">
      <c r="B1335" s="480"/>
      <c r="D1335" s="480"/>
    </row>
    <row r="1336" spans="2:4" s="395" customFormat="1" x14ac:dyDescent="0.2">
      <c r="B1336" s="480"/>
      <c r="D1336" s="480"/>
    </row>
    <row r="1337" spans="2:4" s="395" customFormat="1" x14ac:dyDescent="0.2">
      <c r="B1337" s="480"/>
      <c r="D1337" s="480"/>
    </row>
    <row r="1338" spans="2:4" s="395" customFormat="1" x14ac:dyDescent="0.2">
      <c r="B1338" s="480"/>
      <c r="D1338" s="480"/>
    </row>
    <row r="1339" spans="2:4" s="395" customFormat="1" x14ac:dyDescent="0.2">
      <c r="B1339" s="480"/>
      <c r="D1339" s="480"/>
    </row>
    <row r="1340" spans="2:4" s="395" customFormat="1" x14ac:dyDescent="0.2">
      <c r="B1340" s="480"/>
      <c r="D1340" s="480"/>
    </row>
    <row r="1341" spans="2:4" s="395" customFormat="1" x14ac:dyDescent="0.2">
      <c r="B1341" s="480"/>
      <c r="D1341" s="480"/>
    </row>
    <row r="1342" spans="2:4" s="395" customFormat="1" x14ac:dyDescent="0.2">
      <c r="B1342" s="480"/>
      <c r="D1342" s="480"/>
    </row>
    <row r="1343" spans="2:4" s="395" customFormat="1" x14ac:dyDescent="0.2">
      <c r="B1343" s="480"/>
      <c r="D1343" s="480"/>
    </row>
    <row r="1344" spans="2:4" s="395" customFormat="1" x14ac:dyDescent="0.2">
      <c r="B1344" s="480"/>
      <c r="D1344" s="480"/>
    </row>
    <row r="1345" spans="2:4" s="395" customFormat="1" x14ac:dyDescent="0.2">
      <c r="B1345" s="480"/>
      <c r="D1345" s="480"/>
    </row>
    <row r="1346" spans="2:4" s="395" customFormat="1" x14ac:dyDescent="0.2">
      <c r="B1346" s="480"/>
      <c r="D1346" s="480"/>
    </row>
    <row r="1347" spans="2:4" s="395" customFormat="1" x14ac:dyDescent="0.2">
      <c r="B1347" s="480"/>
      <c r="D1347" s="480"/>
    </row>
    <row r="1348" spans="2:4" s="395" customFormat="1" x14ac:dyDescent="0.2">
      <c r="B1348" s="480"/>
      <c r="D1348" s="480"/>
    </row>
    <row r="1349" spans="2:4" s="395" customFormat="1" x14ac:dyDescent="0.2">
      <c r="B1349" s="480"/>
      <c r="D1349" s="480"/>
    </row>
    <row r="1350" spans="2:4" s="395" customFormat="1" x14ac:dyDescent="0.2">
      <c r="B1350" s="480"/>
      <c r="D1350" s="480"/>
    </row>
    <row r="1351" spans="2:4" s="395" customFormat="1" x14ac:dyDescent="0.2">
      <c r="B1351" s="480"/>
      <c r="D1351" s="480"/>
    </row>
    <row r="1352" spans="2:4" s="395" customFormat="1" x14ac:dyDescent="0.2">
      <c r="B1352" s="480"/>
      <c r="D1352" s="480"/>
    </row>
    <row r="1353" spans="2:4" s="395" customFormat="1" x14ac:dyDescent="0.2">
      <c r="B1353" s="480"/>
      <c r="D1353" s="480"/>
    </row>
    <row r="1354" spans="2:4" s="395" customFormat="1" x14ac:dyDescent="0.2">
      <c r="B1354" s="480"/>
      <c r="D1354" s="480"/>
    </row>
    <row r="1355" spans="2:4" s="395" customFormat="1" x14ac:dyDescent="0.2">
      <c r="B1355" s="480"/>
      <c r="D1355" s="480"/>
    </row>
    <row r="1356" spans="2:4" s="395" customFormat="1" x14ac:dyDescent="0.2">
      <c r="B1356" s="480"/>
      <c r="D1356" s="480"/>
    </row>
    <row r="1357" spans="2:4" s="395" customFormat="1" x14ac:dyDescent="0.2">
      <c r="B1357" s="480"/>
      <c r="D1357" s="480"/>
    </row>
    <row r="1358" spans="2:4" s="395" customFormat="1" x14ac:dyDescent="0.2">
      <c r="B1358" s="480"/>
      <c r="D1358" s="480"/>
    </row>
    <row r="1359" spans="2:4" s="395" customFormat="1" x14ac:dyDescent="0.2">
      <c r="B1359" s="480"/>
      <c r="D1359" s="480"/>
    </row>
    <row r="1360" spans="2:4" s="395" customFormat="1" x14ac:dyDescent="0.2">
      <c r="B1360" s="480"/>
      <c r="D1360" s="480"/>
    </row>
    <row r="1361" spans="2:4" s="395" customFormat="1" x14ac:dyDescent="0.2">
      <c r="B1361" s="480"/>
      <c r="D1361" s="480"/>
    </row>
    <row r="1362" spans="2:4" s="395" customFormat="1" x14ac:dyDescent="0.2">
      <c r="B1362" s="480"/>
      <c r="D1362" s="480"/>
    </row>
    <row r="1363" spans="2:4" s="395" customFormat="1" x14ac:dyDescent="0.2">
      <c r="B1363" s="480"/>
      <c r="D1363" s="480"/>
    </row>
    <row r="1364" spans="2:4" s="395" customFormat="1" x14ac:dyDescent="0.2">
      <c r="B1364" s="480"/>
      <c r="D1364" s="480"/>
    </row>
    <row r="1365" spans="2:4" s="395" customFormat="1" x14ac:dyDescent="0.2">
      <c r="B1365" s="480"/>
      <c r="D1365" s="480"/>
    </row>
    <row r="1366" spans="2:4" s="395" customFormat="1" x14ac:dyDescent="0.2">
      <c r="B1366" s="480"/>
      <c r="D1366" s="480"/>
    </row>
    <row r="1367" spans="2:4" s="395" customFormat="1" x14ac:dyDescent="0.2">
      <c r="B1367" s="480"/>
      <c r="D1367" s="480"/>
    </row>
    <row r="1368" spans="2:4" s="395" customFormat="1" x14ac:dyDescent="0.2">
      <c r="B1368" s="480"/>
      <c r="D1368" s="480"/>
    </row>
    <row r="1369" spans="2:4" s="395" customFormat="1" x14ac:dyDescent="0.2">
      <c r="B1369" s="480"/>
      <c r="D1369" s="480"/>
    </row>
    <row r="1370" spans="2:4" s="395" customFormat="1" x14ac:dyDescent="0.2">
      <c r="B1370" s="480"/>
      <c r="D1370" s="480"/>
    </row>
    <row r="1371" spans="2:4" s="395" customFormat="1" x14ac:dyDescent="0.2">
      <c r="B1371" s="480"/>
      <c r="D1371" s="480"/>
    </row>
    <row r="1372" spans="2:4" s="395" customFormat="1" x14ac:dyDescent="0.2">
      <c r="B1372" s="480"/>
      <c r="D1372" s="480"/>
    </row>
    <row r="1373" spans="2:4" s="395" customFormat="1" x14ac:dyDescent="0.2">
      <c r="B1373" s="480"/>
      <c r="D1373" s="480"/>
    </row>
    <row r="1374" spans="2:4" s="395" customFormat="1" x14ac:dyDescent="0.2">
      <c r="B1374" s="480"/>
      <c r="D1374" s="480"/>
    </row>
    <row r="1375" spans="2:4" s="395" customFormat="1" x14ac:dyDescent="0.2">
      <c r="B1375" s="480"/>
      <c r="D1375" s="480"/>
    </row>
    <row r="1376" spans="2:4" s="395" customFormat="1" x14ac:dyDescent="0.2">
      <c r="B1376" s="480"/>
      <c r="D1376" s="480"/>
    </row>
    <row r="1377" spans="2:4" s="395" customFormat="1" x14ac:dyDescent="0.2">
      <c r="B1377" s="480"/>
      <c r="D1377" s="480"/>
    </row>
    <row r="1378" spans="2:4" s="395" customFormat="1" x14ac:dyDescent="0.2">
      <c r="B1378" s="480"/>
      <c r="D1378" s="480"/>
    </row>
    <row r="1379" spans="2:4" s="395" customFormat="1" x14ac:dyDescent="0.2">
      <c r="B1379" s="480"/>
      <c r="D1379" s="480"/>
    </row>
    <row r="1380" spans="2:4" s="395" customFormat="1" x14ac:dyDescent="0.2">
      <c r="B1380" s="480"/>
      <c r="D1380" s="480"/>
    </row>
    <row r="1381" spans="2:4" s="395" customFormat="1" x14ac:dyDescent="0.2">
      <c r="B1381" s="480"/>
      <c r="D1381" s="480"/>
    </row>
    <row r="1382" spans="2:4" s="395" customFormat="1" x14ac:dyDescent="0.2">
      <c r="B1382" s="480"/>
      <c r="D1382" s="480"/>
    </row>
    <row r="1383" spans="2:4" s="395" customFormat="1" x14ac:dyDescent="0.2">
      <c r="B1383" s="480"/>
      <c r="D1383" s="480"/>
    </row>
    <row r="1384" spans="2:4" s="395" customFormat="1" x14ac:dyDescent="0.2">
      <c r="B1384" s="480"/>
      <c r="D1384" s="480"/>
    </row>
    <row r="1385" spans="2:4" s="395" customFormat="1" x14ac:dyDescent="0.2">
      <c r="B1385" s="480"/>
      <c r="D1385" s="480"/>
    </row>
    <row r="1386" spans="2:4" s="395" customFormat="1" x14ac:dyDescent="0.2">
      <c r="B1386" s="480"/>
      <c r="D1386" s="480"/>
    </row>
    <row r="1387" spans="2:4" s="395" customFormat="1" x14ac:dyDescent="0.2">
      <c r="B1387" s="480"/>
      <c r="D1387" s="480"/>
    </row>
    <row r="1388" spans="2:4" s="395" customFormat="1" x14ac:dyDescent="0.2">
      <c r="B1388" s="480"/>
      <c r="D1388" s="480"/>
    </row>
    <row r="1389" spans="2:4" s="395" customFormat="1" x14ac:dyDescent="0.2">
      <c r="B1389" s="480"/>
      <c r="D1389" s="480"/>
    </row>
    <row r="1390" spans="2:4" s="395" customFormat="1" x14ac:dyDescent="0.2">
      <c r="B1390" s="480"/>
      <c r="D1390" s="480"/>
    </row>
    <row r="1391" spans="2:4" s="395" customFormat="1" x14ac:dyDescent="0.2">
      <c r="B1391" s="480"/>
      <c r="D1391" s="480"/>
    </row>
    <row r="1392" spans="2:4" s="395" customFormat="1" x14ac:dyDescent="0.2">
      <c r="B1392" s="480"/>
      <c r="D1392" s="480"/>
    </row>
    <row r="1393" spans="2:4" s="395" customFormat="1" x14ac:dyDescent="0.2">
      <c r="B1393" s="480"/>
      <c r="D1393" s="480"/>
    </row>
    <row r="1394" spans="2:4" s="395" customFormat="1" x14ac:dyDescent="0.2">
      <c r="B1394" s="480"/>
      <c r="D1394" s="480"/>
    </row>
    <row r="1395" spans="2:4" s="395" customFormat="1" x14ac:dyDescent="0.2">
      <c r="B1395" s="480"/>
      <c r="D1395" s="480"/>
    </row>
    <row r="1396" spans="2:4" s="395" customFormat="1" x14ac:dyDescent="0.2">
      <c r="B1396" s="480"/>
      <c r="D1396" s="480"/>
    </row>
    <row r="1397" spans="2:4" s="395" customFormat="1" x14ac:dyDescent="0.2">
      <c r="B1397" s="480"/>
      <c r="D1397" s="480"/>
    </row>
    <row r="1398" spans="2:4" s="395" customFormat="1" x14ac:dyDescent="0.2">
      <c r="B1398" s="480"/>
      <c r="D1398" s="480"/>
    </row>
    <row r="1399" spans="2:4" s="395" customFormat="1" x14ac:dyDescent="0.2">
      <c r="B1399" s="480"/>
      <c r="D1399" s="480"/>
    </row>
    <row r="1400" spans="2:4" s="395" customFormat="1" x14ac:dyDescent="0.2">
      <c r="B1400" s="480"/>
      <c r="D1400" s="480"/>
    </row>
    <row r="1401" spans="2:4" s="395" customFormat="1" x14ac:dyDescent="0.2">
      <c r="B1401" s="480"/>
      <c r="D1401" s="480"/>
    </row>
    <row r="1402" spans="2:4" s="395" customFormat="1" x14ac:dyDescent="0.2">
      <c r="B1402" s="480"/>
      <c r="D1402" s="480"/>
    </row>
    <row r="1403" spans="2:4" s="395" customFormat="1" x14ac:dyDescent="0.2">
      <c r="B1403" s="480"/>
      <c r="D1403" s="480"/>
    </row>
    <row r="1404" spans="2:4" s="395" customFormat="1" x14ac:dyDescent="0.2">
      <c r="B1404" s="480"/>
      <c r="D1404" s="480"/>
    </row>
    <row r="1405" spans="2:4" s="395" customFormat="1" x14ac:dyDescent="0.2">
      <c r="B1405" s="480"/>
      <c r="D1405" s="480"/>
    </row>
    <row r="1406" spans="2:4" s="395" customFormat="1" x14ac:dyDescent="0.2">
      <c r="B1406" s="480"/>
      <c r="D1406" s="480"/>
    </row>
    <row r="1407" spans="2:4" s="395" customFormat="1" x14ac:dyDescent="0.2">
      <c r="B1407" s="480"/>
      <c r="D1407" s="480"/>
    </row>
    <row r="1408" spans="2:4" s="395" customFormat="1" x14ac:dyDescent="0.2">
      <c r="B1408" s="480"/>
      <c r="D1408" s="480"/>
    </row>
    <row r="1409" spans="2:4" s="395" customFormat="1" x14ac:dyDescent="0.2">
      <c r="B1409" s="480"/>
      <c r="D1409" s="480"/>
    </row>
    <row r="1410" spans="2:4" s="395" customFormat="1" x14ac:dyDescent="0.2">
      <c r="B1410" s="480"/>
      <c r="D1410" s="480"/>
    </row>
    <row r="1411" spans="2:4" s="395" customFormat="1" x14ac:dyDescent="0.2">
      <c r="B1411" s="480"/>
      <c r="D1411" s="480"/>
    </row>
    <row r="1412" spans="2:4" s="395" customFormat="1" x14ac:dyDescent="0.2">
      <c r="B1412" s="480"/>
      <c r="D1412" s="480"/>
    </row>
    <row r="1413" spans="2:4" s="395" customFormat="1" x14ac:dyDescent="0.2">
      <c r="B1413" s="480"/>
      <c r="D1413" s="480"/>
    </row>
    <row r="1414" spans="2:4" s="395" customFormat="1" x14ac:dyDescent="0.2">
      <c r="B1414" s="480"/>
      <c r="D1414" s="480"/>
    </row>
    <row r="1415" spans="2:4" s="395" customFormat="1" x14ac:dyDescent="0.2">
      <c r="B1415" s="480"/>
      <c r="D1415" s="480"/>
    </row>
    <row r="1416" spans="2:4" s="395" customFormat="1" x14ac:dyDescent="0.2">
      <c r="B1416" s="480"/>
      <c r="D1416" s="480"/>
    </row>
    <row r="1417" spans="2:4" s="395" customFormat="1" x14ac:dyDescent="0.2">
      <c r="B1417" s="480"/>
      <c r="D1417" s="480"/>
    </row>
    <row r="1418" spans="2:4" s="395" customFormat="1" x14ac:dyDescent="0.2">
      <c r="B1418" s="480"/>
      <c r="D1418" s="480"/>
    </row>
    <row r="1419" spans="2:4" s="395" customFormat="1" x14ac:dyDescent="0.2">
      <c r="B1419" s="480"/>
      <c r="D1419" s="480"/>
    </row>
    <row r="1420" spans="2:4" s="395" customFormat="1" x14ac:dyDescent="0.2">
      <c r="B1420" s="480"/>
      <c r="D1420" s="480"/>
    </row>
    <row r="1421" spans="2:4" s="395" customFormat="1" x14ac:dyDescent="0.2">
      <c r="B1421" s="480"/>
      <c r="D1421" s="480"/>
    </row>
    <row r="1422" spans="2:4" s="395" customFormat="1" x14ac:dyDescent="0.2">
      <c r="B1422" s="480"/>
      <c r="D1422" s="480"/>
    </row>
    <row r="1423" spans="2:4" s="395" customFormat="1" x14ac:dyDescent="0.2">
      <c r="B1423" s="480"/>
      <c r="D1423" s="480"/>
    </row>
    <row r="1424" spans="2:4" s="395" customFormat="1" x14ac:dyDescent="0.2">
      <c r="B1424" s="480"/>
      <c r="D1424" s="480"/>
    </row>
    <row r="1425" spans="2:4" s="395" customFormat="1" x14ac:dyDescent="0.2">
      <c r="B1425" s="480"/>
      <c r="D1425" s="480"/>
    </row>
    <row r="1426" spans="2:4" s="395" customFormat="1" x14ac:dyDescent="0.2">
      <c r="B1426" s="480"/>
      <c r="D1426" s="480"/>
    </row>
    <row r="1427" spans="2:4" s="395" customFormat="1" x14ac:dyDescent="0.2">
      <c r="B1427" s="480"/>
      <c r="D1427" s="480"/>
    </row>
    <row r="1428" spans="2:4" s="395" customFormat="1" x14ac:dyDescent="0.2">
      <c r="B1428" s="480"/>
      <c r="D1428" s="480"/>
    </row>
    <row r="1429" spans="2:4" s="395" customFormat="1" x14ac:dyDescent="0.2">
      <c r="B1429" s="480"/>
      <c r="D1429" s="480"/>
    </row>
    <row r="1430" spans="2:4" s="395" customFormat="1" x14ac:dyDescent="0.2">
      <c r="B1430" s="480"/>
      <c r="D1430" s="480"/>
    </row>
    <row r="1431" spans="2:4" s="395" customFormat="1" x14ac:dyDescent="0.2">
      <c r="B1431" s="480"/>
      <c r="D1431" s="480"/>
    </row>
    <row r="1432" spans="2:4" s="395" customFormat="1" x14ac:dyDescent="0.2">
      <c r="B1432" s="480"/>
      <c r="D1432" s="480"/>
    </row>
    <row r="1433" spans="2:4" s="395" customFormat="1" x14ac:dyDescent="0.2">
      <c r="B1433" s="480"/>
      <c r="D1433" s="480"/>
    </row>
    <row r="1434" spans="2:4" s="395" customFormat="1" x14ac:dyDescent="0.2">
      <c r="B1434" s="480"/>
      <c r="D1434" s="480"/>
    </row>
    <row r="1435" spans="2:4" s="395" customFormat="1" x14ac:dyDescent="0.2">
      <c r="B1435" s="480"/>
      <c r="D1435" s="480"/>
    </row>
    <row r="1436" spans="2:4" s="395" customFormat="1" x14ac:dyDescent="0.2">
      <c r="B1436" s="480"/>
      <c r="D1436" s="480"/>
    </row>
    <row r="1437" spans="2:4" s="395" customFormat="1" x14ac:dyDescent="0.2">
      <c r="B1437" s="480"/>
      <c r="D1437" s="480"/>
    </row>
    <row r="1438" spans="2:4" s="395" customFormat="1" x14ac:dyDescent="0.2">
      <c r="B1438" s="480"/>
      <c r="D1438" s="480"/>
    </row>
    <row r="1439" spans="2:4" s="395" customFormat="1" x14ac:dyDescent="0.2">
      <c r="B1439" s="480"/>
      <c r="D1439" s="480"/>
    </row>
    <row r="1440" spans="2:4" s="395" customFormat="1" x14ac:dyDescent="0.2">
      <c r="B1440" s="480"/>
      <c r="D1440" s="480"/>
    </row>
    <row r="1441" spans="2:4" s="395" customFormat="1" x14ac:dyDescent="0.2">
      <c r="B1441" s="480"/>
      <c r="D1441" s="480"/>
    </row>
    <row r="1442" spans="2:4" s="395" customFormat="1" x14ac:dyDescent="0.2">
      <c r="B1442" s="480"/>
      <c r="D1442" s="480"/>
    </row>
    <row r="1443" spans="2:4" s="395" customFormat="1" x14ac:dyDescent="0.2">
      <c r="B1443" s="480"/>
      <c r="D1443" s="480"/>
    </row>
    <row r="1444" spans="2:4" s="395" customFormat="1" x14ac:dyDescent="0.2">
      <c r="B1444" s="480"/>
      <c r="D1444" s="480"/>
    </row>
    <row r="1445" spans="2:4" s="395" customFormat="1" x14ac:dyDescent="0.2">
      <c r="B1445" s="480"/>
      <c r="D1445" s="480"/>
    </row>
    <row r="1446" spans="2:4" s="395" customFormat="1" x14ac:dyDescent="0.2">
      <c r="B1446" s="480"/>
      <c r="D1446" s="480"/>
    </row>
    <row r="1447" spans="2:4" s="395" customFormat="1" x14ac:dyDescent="0.2">
      <c r="B1447" s="480"/>
      <c r="D1447" s="480"/>
    </row>
    <row r="1448" spans="2:4" s="395" customFormat="1" x14ac:dyDescent="0.2">
      <c r="B1448" s="480"/>
      <c r="D1448" s="480"/>
    </row>
    <row r="1449" spans="2:4" s="395" customFormat="1" x14ac:dyDescent="0.2">
      <c r="B1449" s="480"/>
      <c r="D1449" s="480"/>
    </row>
    <row r="1450" spans="2:4" s="395" customFormat="1" x14ac:dyDescent="0.2">
      <c r="B1450" s="480"/>
      <c r="D1450" s="480"/>
    </row>
    <row r="1451" spans="2:4" s="395" customFormat="1" x14ac:dyDescent="0.2">
      <c r="B1451" s="480"/>
      <c r="D1451" s="480"/>
    </row>
    <row r="1452" spans="2:4" s="395" customFormat="1" x14ac:dyDescent="0.2">
      <c r="B1452" s="480"/>
      <c r="D1452" s="480"/>
    </row>
    <row r="1453" spans="2:4" s="395" customFormat="1" x14ac:dyDescent="0.2">
      <c r="B1453" s="480"/>
      <c r="D1453" s="480"/>
    </row>
    <row r="1454" spans="2:4" s="395" customFormat="1" x14ac:dyDescent="0.2">
      <c r="B1454" s="480"/>
      <c r="D1454" s="480"/>
    </row>
    <row r="1455" spans="2:4" s="395" customFormat="1" x14ac:dyDescent="0.2">
      <c r="B1455" s="480"/>
      <c r="D1455" s="480"/>
    </row>
    <row r="1456" spans="2:4" s="395" customFormat="1" x14ac:dyDescent="0.2">
      <c r="B1456" s="480"/>
      <c r="D1456" s="480"/>
    </row>
    <row r="1457" spans="2:4" s="395" customFormat="1" x14ac:dyDescent="0.2">
      <c r="B1457" s="480"/>
      <c r="D1457" s="480"/>
    </row>
    <row r="1458" spans="2:4" s="395" customFormat="1" x14ac:dyDescent="0.2">
      <c r="B1458" s="480"/>
      <c r="D1458" s="480"/>
    </row>
    <row r="1459" spans="2:4" s="395" customFormat="1" x14ac:dyDescent="0.2">
      <c r="B1459" s="480"/>
      <c r="D1459" s="480"/>
    </row>
    <row r="1460" spans="2:4" s="395" customFormat="1" x14ac:dyDescent="0.2">
      <c r="B1460" s="480"/>
      <c r="D1460" s="480"/>
    </row>
    <row r="1461" spans="2:4" s="395" customFormat="1" x14ac:dyDescent="0.2">
      <c r="B1461" s="480"/>
      <c r="D1461" s="480"/>
    </row>
    <row r="1462" spans="2:4" s="395" customFormat="1" x14ac:dyDescent="0.2">
      <c r="B1462" s="480"/>
      <c r="D1462" s="480"/>
    </row>
    <row r="1463" spans="2:4" s="395" customFormat="1" x14ac:dyDescent="0.2">
      <c r="B1463" s="480"/>
      <c r="D1463" s="480"/>
    </row>
    <row r="1464" spans="2:4" s="395" customFormat="1" x14ac:dyDescent="0.2">
      <c r="B1464" s="480"/>
      <c r="D1464" s="480"/>
    </row>
    <row r="1465" spans="2:4" s="395" customFormat="1" x14ac:dyDescent="0.2">
      <c r="B1465" s="480"/>
      <c r="D1465" s="480"/>
    </row>
    <row r="1466" spans="2:4" s="395" customFormat="1" x14ac:dyDescent="0.2">
      <c r="B1466" s="480"/>
      <c r="D1466" s="480"/>
    </row>
    <row r="1467" spans="2:4" s="395" customFormat="1" x14ac:dyDescent="0.2">
      <c r="B1467" s="480"/>
      <c r="D1467" s="480"/>
    </row>
    <row r="1468" spans="2:4" s="395" customFormat="1" x14ac:dyDescent="0.2">
      <c r="B1468" s="480"/>
      <c r="D1468" s="480"/>
    </row>
    <row r="1469" spans="2:4" s="395" customFormat="1" x14ac:dyDescent="0.2">
      <c r="B1469" s="480"/>
      <c r="D1469" s="480"/>
    </row>
    <row r="1470" spans="2:4" s="395" customFormat="1" x14ac:dyDescent="0.2">
      <c r="B1470" s="480"/>
      <c r="D1470" s="480"/>
    </row>
    <row r="1471" spans="2:4" s="395" customFormat="1" x14ac:dyDescent="0.2">
      <c r="B1471" s="480"/>
      <c r="D1471" s="480"/>
    </row>
    <row r="1472" spans="2:4" s="395" customFormat="1" x14ac:dyDescent="0.2">
      <c r="B1472" s="480"/>
      <c r="D1472" s="480"/>
    </row>
    <row r="1473" spans="2:4" s="395" customFormat="1" x14ac:dyDescent="0.2">
      <c r="B1473" s="480"/>
      <c r="D1473" s="480"/>
    </row>
    <row r="1474" spans="2:4" s="395" customFormat="1" x14ac:dyDescent="0.2">
      <c r="B1474" s="480"/>
      <c r="D1474" s="480"/>
    </row>
    <row r="1475" spans="2:4" s="395" customFormat="1" x14ac:dyDescent="0.2">
      <c r="B1475" s="480"/>
      <c r="D1475" s="480"/>
    </row>
    <row r="1476" spans="2:4" s="395" customFormat="1" x14ac:dyDescent="0.2">
      <c r="B1476" s="480"/>
      <c r="D1476" s="480"/>
    </row>
    <row r="1477" spans="2:4" s="395" customFormat="1" x14ac:dyDescent="0.2">
      <c r="B1477" s="480"/>
      <c r="D1477" s="480"/>
    </row>
    <row r="1478" spans="2:4" s="395" customFormat="1" x14ac:dyDescent="0.2">
      <c r="B1478" s="480"/>
      <c r="D1478" s="480"/>
    </row>
    <row r="1479" spans="2:4" s="395" customFormat="1" x14ac:dyDescent="0.2">
      <c r="B1479" s="480"/>
      <c r="D1479" s="480"/>
    </row>
    <row r="1480" spans="2:4" s="395" customFormat="1" x14ac:dyDescent="0.2">
      <c r="B1480" s="480"/>
      <c r="D1480" s="480"/>
    </row>
    <row r="1481" spans="2:4" s="395" customFormat="1" x14ac:dyDescent="0.2">
      <c r="B1481" s="480"/>
      <c r="D1481" s="480"/>
    </row>
    <row r="1482" spans="2:4" s="395" customFormat="1" x14ac:dyDescent="0.2">
      <c r="B1482" s="480"/>
      <c r="D1482" s="480"/>
    </row>
    <row r="1483" spans="2:4" s="395" customFormat="1" x14ac:dyDescent="0.2">
      <c r="B1483" s="480"/>
      <c r="D1483" s="480"/>
    </row>
    <row r="1484" spans="2:4" s="395" customFormat="1" x14ac:dyDescent="0.2">
      <c r="B1484" s="480"/>
      <c r="D1484" s="480"/>
    </row>
    <row r="1485" spans="2:4" s="395" customFormat="1" x14ac:dyDescent="0.2">
      <c r="B1485" s="480"/>
      <c r="D1485" s="480"/>
    </row>
    <row r="1486" spans="2:4" s="395" customFormat="1" x14ac:dyDescent="0.2">
      <c r="B1486" s="480"/>
      <c r="D1486" s="480"/>
    </row>
    <row r="1487" spans="2:4" s="395" customFormat="1" x14ac:dyDescent="0.2">
      <c r="B1487" s="480"/>
      <c r="D1487" s="480"/>
    </row>
    <row r="1488" spans="2:4" s="395" customFormat="1" x14ac:dyDescent="0.2">
      <c r="B1488" s="480"/>
      <c r="D1488" s="480"/>
    </row>
    <row r="1489" spans="2:4" s="395" customFormat="1" x14ac:dyDescent="0.2">
      <c r="B1489" s="480"/>
      <c r="D1489" s="480"/>
    </row>
    <row r="1490" spans="2:4" s="395" customFormat="1" x14ac:dyDescent="0.2">
      <c r="B1490" s="480"/>
      <c r="D1490" s="480"/>
    </row>
    <row r="1491" spans="2:4" s="395" customFormat="1" x14ac:dyDescent="0.2">
      <c r="B1491" s="480"/>
      <c r="D1491" s="480"/>
    </row>
    <row r="1492" spans="2:4" s="395" customFormat="1" x14ac:dyDescent="0.2">
      <c r="B1492" s="480"/>
      <c r="D1492" s="480"/>
    </row>
    <row r="1493" spans="2:4" s="395" customFormat="1" x14ac:dyDescent="0.2">
      <c r="B1493" s="480"/>
      <c r="D1493" s="480"/>
    </row>
    <row r="1494" spans="2:4" s="395" customFormat="1" x14ac:dyDescent="0.2">
      <c r="B1494" s="480"/>
      <c r="D1494" s="480"/>
    </row>
    <row r="1495" spans="2:4" s="395" customFormat="1" x14ac:dyDescent="0.2">
      <c r="B1495" s="480"/>
      <c r="D1495" s="480"/>
    </row>
    <row r="1496" spans="2:4" s="395" customFormat="1" x14ac:dyDescent="0.2">
      <c r="B1496" s="480"/>
      <c r="D1496" s="480"/>
    </row>
    <row r="1497" spans="2:4" s="395" customFormat="1" x14ac:dyDescent="0.2">
      <c r="B1497" s="480"/>
      <c r="D1497" s="480"/>
    </row>
    <row r="1498" spans="2:4" s="395" customFormat="1" x14ac:dyDescent="0.2">
      <c r="B1498" s="480"/>
      <c r="D1498" s="480"/>
    </row>
    <row r="1499" spans="2:4" s="395" customFormat="1" x14ac:dyDescent="0.2">
      <c r="B1499" s="480"/>
      <c r="D1499" s="480"/>
    </row>
    <row r="1500" spans="2:4" s="395" customFormat="1" x14ac:dyDescent="0.2">
      <c r="B1500" s="480"/>
      <c r="D1500" s="480"/>
    </row>
    <row r="1501" spans="2:4" s="395" customFormat="1" x14ac:dyDescent="0.2">
      <c r="B1501" s="480"/>
      <c r="D1501" s="480"/>
    </row>
    <row r="1502" spans="2:4" s="395" customFormat="1" x14ac:dyDescent="0.2">
      <c r="B1502" s="480"/>
      <c r="D1502" s="480"/>
    </row>
    <row r="1503" spans="2:4" s="395" customFormat="1" x14ac:dyDescent="0.2">
      <c r="B1503" s="480"/>
      <c r="D1503" s="480"/>
    </row>
    <row r="1504" spans="2:4" s="395" customFormat="1" x14ac:dyDescent="0.2">
      <c r="B1504" s="480"/>
      <c r="D1504" s="480"/>
    </row>
    <row r="1505" spans="2:4" s="395" customFormat="1" x14ac:dyDescent="0.2">
      <c r="B1505" s="480"/>
      <c r="D1505" s="480"/>
    </row>
    <row r="1506" spans="2:4" s="395" customFormat="1" x14ac:dyDescent="0.2">
      <c r="B1506" s="480"/>
      <c r="D1506" s="480"/>
    </row>
    <row r="1507" spans="2:4" s="395" customFormat="1" x14ac:dyDescent="0.2">
      <c r="B1507" s="480"/>
      <c r="D1507" s="480"/>
    </row>
    <row r="1508" spans="2:4" s="395" customFormat="1" x14ac:dyDescent="0.2">
      <c r="B1508" s="480"/>
      <c r="D1508" s="480"/>
    </row>
    <row r="1509" spans="2:4" s="395" customFormat="1" x14ac:dyDescent="0.2">
      <c r="B1509" s="480"/>
      <c r="D1509" s="480"/>
    </row>
    <row r="1510" spans="2:4" s="395" customFormat="1" x14ac:dyDescent="0.2">
      <c r="B1510" s="480"/>
      <c r="D1510" s="480"/>
    </row>
    <row r="1511" spans="2:4" s="395" customFormat="1" x14ac:dyDescent="0.2">
      <c r="B1511" s="480"/>
      <c r="D1511" s="480"/>
    </row>
    <row r="1512" spans="2:4" s="395" customFormat="1" x14ac:dyDescent="0.2">
      <c r="B1512" s="480"/>
      <c r="D1512" s="480"/>
    </row>
    <row r="1513" spans="2:4" s="395" customFormat="1" x14ac:dyDescent="0.2">
      <c r="B1513" s="480"/>
      <c r="D1513" s="480"/>
    </row>
    <row r="1514" spans="2:4" s="395" customFormat="1" x14ac:dyDescent="0.2">
      <c r="B1514" s="480"/>
      <c r="D1514" s="480"/>
    </row>
    <row r="1515" spans="2:4" s="395" customFormat="1" x14ac:dyDescent="0.2">
      <c r="B1515" s="480"/>
      <c r="D1515" s="480"/>
    </row>
    <row r="1516" spans="2:4" s="395" customFormat="1" x14ac:dyDescent="0.2">
      <c r="B1516" s="480"/>
      <c r="D1516" s="480"/>
    </row>
    <row r="1517" spans="2:4" s="395" customFormat="1" x14ac:dyDescent="0.2">
      <c r="B1517" s="480"/>
      <c r="D1517" s="480"/>
    </row>
    <row r="1518" spans="2:4" s="395" customFormat="1" x14ac:dyDescent="0.2">
      <c r="B1518" s="480"/>
      <c r="D1518" s="480"/>
    </row>
    <row r="1519" spans="2:4" s="395" customFormat="1" x14ac:dyDescent="0.2">
      <c r="B1519" s="480"/>
      <c r="D1519" s="480"/>
    </row>
    <row r="1520" spans="2:4" s="395" customFormat="1" x14ac:dyDescent="0.2">
      <c r="B1520" s="480"/>
      <c r="D1520" s="480"/>
    </row>
    <row r="1521" spans="2:4" s="395" customFormat="1" x14ac:dyDescent="0.2">
      <c r="B1521" s="480"/>
      <c r="D1521" s="480"/>
    </row>
    <row r="1522" spans="2:4" s="395" customFormat="1" x14ac:dyDescent="0.2">
      <c r="B1522" s="480"/>
      <c r="D1522" s="480"/>
    </row>
    <row r="1523" spans="2:4" s="395" customFormat="1" x14ac:dyDescent="0.2">
      <c r="B1523" s="480"/>
      <c r="D1523" s="480"/>
    </row>
    <row r="1524" spans="2:4" s="395" customFormat="1" x14ac:dyDescent="0.2">
      <c r="B1524" s="480"/>
      <c r="D1524" s="480"/>
    </row>
    <row r="1525" spans="2:4" s="395" customFormat="1" x14ac:dyDescent="0.2">
      <c r="B1525" s="480"/>
      <c r="D1525" s="480"/>
    </row>
    <row r="1526" spans="2:4" s="395" customFormat="1" x14ac:dyDescent="0.2">
      <c r="B1526" s="480"/>
      <c r="D1526" s="480"/>
    </row>
    <row r="1527" spans="2:4" s="395" customFormat="1" x14ac:dyDescent="0.2">
      <c r="B1527" s="480"/>
      <c r="D1527" s="480"/>
    </row>
    <row r="1528" spans="2:4" s="395" customFormat="1" x14ac:dyDescent="0.2">
      <c r="B1528" s="480"/>
      <c r="D1528" s="480"/>
    </row>
    <row r="1529" spans="2:4" s="395" customFormat="1" x14ac:dyDescent="0.2">
      <c r="B1529" s="480"/>
      <c r="D1529" s="480"/>
    </row>
    <row r="1530" spans="2:4" s="395" customFormat="1" x14ac:dyDescent="0.2">
      <c r="B1530" s="480"/>
      <c r="D1530" s="480"/>
    </row>
    <row r="1531" spans="2:4" s="395" customFormat="1" x14ac:dyDescent="0.2">
      <c r="B1531" s="480"/>
      <c r="D1531" s="480"/>
    </row>
    <row r="1532" spans="2:4" s="395" customFormat="1" x14ac:dyDescent="0.2">
      <c r="B1532" s="480"/>
      <c r="D1532" s="480"/>
    </row>
    <row r="1533" spans="2:4" s="395" customFormat="1" x14ac:dyDescent="0.2">
      <c r="B1533" s="480"/>
      <c r="D1533" s="480"/>
    </row>
    <row r="1534" spans="2:4" s="395" customFormat="1" x14ac:dyDescent="0.2">
      <c r="B1534" s="480"/>
      <c r="D1534" s="480"/>
    </row>
    <row r="1535" spans="2:4" s="395" customFormat="1" x14ac:dyDescent="0.2">
      <c r="B1535" s="480"/>
      <c r="D1535" s="480"/>
    </row>
    <row r="1536" spans="2:4" s="395" customFormat="1" x14ac:dyDescent="0.2">
      <c r="B1536" s="480"/>
      <c r="D1536" s="480"/>
    </row>
    <row r="1537" spans="2:4" s="395" customFormat="1" x14ac:dyDescent="0.2">
      <c r="B1537" s="480"/>
      <c r="D1537" s="480"/>
    </row>
    <row r="1538" spans="2:4" s="395" customFormat="1" x14ac:dyDescent="0.2">
      <c r="B1538" s="480"/>
      <c r="D1538" s="480"/>
    </row>
    <row r="1539" spans="2:4" s="395" customFormat="1" x14ac:dyDescent="0.2">
      <c r="B1539" s="480"/>
      <c r="D1539" s="480"/>
    </row>
    <row r="1540" spans="2:4" s="395" customFormat="1" x14ac:dyDescent="0.2">
      <c r="B1540" s="480"/>
      <c r="D1540" s="480"/>
    </row>
    <row r="1541" spans="2:4" s="395" customFormat="1" x14ac:dyDescent="0.2">
      <c r="B1541" s="480"/>
      <c r="D1541" s="480"/>
    </row>
    <row r="1542" spans="2:4" s="395" customFormat="1" x14ac:dyDescent="0.2">
      <c r="B1542" s="480"/>
      <c r="D1542" s="480"/>
    </row>
    <row r="1543" spans="2:4" s="395" customFormat="1" x14ac:dyDescent="0.2">
      <c r="B1543" s="480"/>
      <c r="D1543" s="480"/>
    </row>
    <row r="1544" spans="2:4" s="395" customFormat="1" x14ac:dyDescent="0.2">
      <c r="B1544" s="480"/>
      <c r="D1544" s="480"/>
    </row>
    <row r="1545" spans="2:4" s="395" customFormat="1" x14ac:dyDescent="0.2">
      <c r="B1545" s="480"/>
      <c r="D1545" s="480"/>
    </row>
    <row r="1546" spans="2:4" s="395" customFormat="1" x14ac:dyDescent="0.2">
      <c r="B1546" s="480"/>
      <c r="D1546" s="480"/>
    </row>
    <row r="1547" spans="2:4" s="395" customFormat="1" x14ac:dyDescent="0.2">
      <c r="B1547" s="480"/>
      <c r="D1547" s="480"/>
    </row>
    <row r="1548" spans="2:4" s="395" customFormat="1" x14ac:dyDescent="0.2">
      <c r="B1548" s="480"/>
      <c r="D1548" s="480"/>
    </row>
    <row r="1549" spans="2:4" s="395" customFormat="1" x14ac:dyDescent="0.2">
      <c r="B1549" s="480"/>
      <c r="D1549" s="480"/>
    </row>
    <row r="1550" spans="2:4" s="395" customFormat="1" x14ac:dyDescent="0.2">
      <c r="B1550" s="480"/>
      <c r="D1550" s="480"/>
    </row>
    <row r="1551" spans="2:4" s="395" customFormat="1" x14ac:dyDescent="0.2">
      <c r="B1551" s="480"/>
      <c r="D1551" s="480"/>
    </row>
    <row r="1552" spans="2:4" s="395" customFormat="1" x14ac:dyDescent="0.2">
      <c r="B1552" s="480"/>
      <c r="D1552" s="480"/>
    </row>
    <row r="1553" spans="2:4" s="395" customFormat="1" x14ac:dyDescent="0.2">
      <c r="B1553" s="480"/>
      <c r="D1553" s="480"/>
    </row>
    <row r="1554" spans="2:4" s="395" customFormat="1" x14ac:dyDescent="0.2">
      <c r="B1554" s="480"/>
      <c r="D1554" s="480"/>
    </row>
    <row r="1555" spans="2:4" s="395" customFormat="1" x14ac:dyDescent="0.2">
      <c r="B1555" s="480"/>
      <c r="D1555" s="480"/>
    </row>
    <row r="1556" spans="2:4" s="395" customFormat="1" x14ac:dyDescent="0.2">
      <c r="B1556" s="480"/>
      <c r="D1556" s="480"/>
    </row>
    <row r="1557" spans="2:4" s="395" customFormat="1" x14ac:dyDescent="0.2">
      <c r="B1557" s="480"/>
      <c r="D1557" s="480"/>
    </row>
    <row r="1558" spans="2:4" s="395" customFormat="1" x14ac:dyDescent="0.2">
      <c r="B1558" s="480"/>
      <c r="D1558" s="480"/>
    </row>
    <row r="1559" spans="2:4" s="395" customFormat="1" x14ac:dyDescent="0.2">
      <c r="B1559" s="480"/>
      <c r="D1559" s="480"/>
    </row>
    <row r="1560" spans="2:4" s="395" customFormat="1" x14ac:dyDescent="0.2">
      <c r="B1560" s="480"/>
      <c r="D1560" s="480"/>
    </row>
    <row r="1561" spans="2:4" s="395" customFormat="1" x14ac:dyDescent="0.2">
      <c r="B1561" s="480"/>
      <c r="D1561" s="480"/>
    </row>
    <row r="1562" spans="2:4" s="395" customFormat="1" x14ac:dyDescent="0.2">
      <c r="B1562" s="480"/>
      <c r="D1562" s="480"/>
    </row>
    <row r="1563" spans="2:4" s="395" customFormat="1" x14ac:dyDescent="0.2">
      <c r="B1563" s="480"/>
      <c r="D1563" s="480"/>
    </row>
    <row r="1564" spans="2:4" s="395" customFormat="1" x14ac:dyDescent="0.2">
      <c r="B1564" s="480"/>
      <c r="D1564" s="480"/>
    </row>
    <row r="1565" spans="2:4" s="395" customFormat="1" x14ac:dyDescent="0.2">
      <c r="B1565" s="480"/>
      <c r="D1565" s="480"/>
    </row>
    <row r="1566" spans="2:4" s="395" customFormat="1" x14ac:dyDescent="0.2">
      <c r="B1566" s="480"/>
      <c r="D1566" s="480"/>
    </row>
    <row r="1567" spans="2:4" s="395" customFormat="1" x14ac:dyDescent="0.2">
      <c r="B1567" s="480"/>
      <c r="D1567" s="480"/>
    </row>
    <row r="1568" spans="2:4" s="395" customFormat="1" x14ac:dyDescent="0.2">
      <c r="B1568" s="480"/>
      <c r="D1568" s="480"/>
    </row>
    <row r="1569" spans="2:4" s="395" customFormat="1" x14ac:dyDescent="0.2">
      <c r="B1569" s="480"/>
      <c r="D1569" s="480"/>
    </row>
    <row r="1570" spans="2:4" s="395" customFormat="1" x14ac:dyDescent="0.2">
      <c r="B1570" s="480"/>
      <c r="D1570" s="480"/>
    </row>
    <row r="1571" spans="2:4" s="395" customFormat="1" x14ac:dyDescent="0.2">
      <c r="B1571" s="480"/>
      <c r="D1571" s="480"/>
    </row>
    <row r="1572" spans="2:4" s="395" customFormat="1" x14ac:dyDescent="0.2">
      <c r="B1572" s="480"/>
      <c r="D1572" s="480"/>
    </row>
    <row r="1573" spans="2:4" s="395" customFormat="1" x14ac:dyDescent="0.2">
      <c r="B1573" s="480"/>
      <c r="D1573" s="480"/>
    </row>
    <row r="1574" spans="2:4" s="395" customFormat="1" x14ac:dyDescent="0.2">
      <c r="B1574" s="480"/>
      <c r="D1574" s="480"/>
    </row>
    <row r="1575" spans="2:4" s="395" customFormat="1" x14ac:dyDescent="0.2">
      <c r="B1575" s="480"/>
      <c r="D1575" s="480"/>
    </row>
    <row r="1576" spans="2:4" s="395" customFormat="1" x14ac:dyDescent="0.2">
      <c r="B1576" s="480"/>
      <c r="D1576" s="480"/>
    </row>
    <row r="1577" spans="2:4" s="395" customFormat="1" x14ac:dyDescent="0.2">
      <c r="B1577" s="480"/>
      <c r="D1577" s="480"/>
    </row>
    <row r="1578" spans="2:4" s="395" customFormat="1" x14ac:dyDescent="0.2">
      <c r="B1578" s="480"/>
      <c r="D1578" s="480"/>
    </row>
    <row r="1579" spans="2:4" s="395" customFormat="1" x14ac:dyDescent="0.2">
      <c r="B1579" s="480"/>
      <c r="D1579" s="480"/>
    </row>
    <row r="1580" spans="2:4" s="395" customFormat="1" x14ac:dyDescent="0.2">
      <c r="B1580" s="480"/>
      <c r="D1580" s="480"/>
    </row>
    <row r="1581" spans="2:4" s="395" customFormat="1" x14ac:dyDescent="0.2">
      <c r="B1581" s="480"/>
      <c r="D1581" s="480"/>
    </row>
    <row r="1582" spans="2:4" s="395" customFormat="1" x14ac:dyDescent="0.2">
      <c r="B1582" s="480"/>
      <c r="D1582" s="480"/>
    </row>
    <row r="1583" spans="2:4" s="395" customFormat="1" x14ac:dyDescent="0.2">
      <c r="B1583" s="480"/>
      <c r="D1583" s="480"/>
    </row>
    <row r="1584" spans="2:4" s="395" customFormat="1" x14ac:dyDescent="0.2">
      <c r="B1584" s="480"/>
      <c r="D1584" s="480"/>
    </row>
    <row r="1585" spans="2:4" s="395" customFormat="1" x14ac:dyDescent="0.2">
      <c r="B1585" s="480"/>
      <c r="D1585" s="480"/>
    </row>
    <row r="1586" spans="2:4" s="395" customFormat="1" x14ac:dyDescent="0.2">
      <c r="B1586" s="480"/>
      <c r="D1586" s="480"/>
    </row>
    <row r="1587" spans="2:4" s="395" customFormat="1" x14ac:dyDescent="0.2">
      <c r="B1587" s="480"/>
      <c r="D1587" s="480"/>
    </row>
    <row r="1588" spans="2:4" s="395" customFormat="1" x14ac:dyDescent="0.2">
      <c r="B1588" s="480"/>
      <c r="D1588" s="480"/>
    </row>
    <row r="1589" spans="2:4" s="395" customFormat="1" x14ac:dyDescent="0.2">
      <c r="B1589" s="480"/>
      <c r="D1589" s="480"/>
    </row>
    <row r="1590" spans="2:4" s="395" customFormat="1" x14ac:dyDescent="0.2">
      <c r="B1590" s="480"/>
      <c r="D1590" s="480"/>
    </row>
    <row r="1591" spans="2:4" s="395" customFormat="1" x14ac:dyDescent="0.2">
      <c r="B1591" s="480"/>
      <c r="D1591" s="480"/>
    </row>
    <row r="1592" spans="2:4" s="395" customFormat="1" x14ac:dyDescent="0.2">
      <c r="B1592" s="480"/>
      <c r="D1592" s="480"/>
    </row>
    <row r="1593" spans="2:4" s="395" customFormat="1" x14ac:dyDescent="0.2">
      <c r="B1593" s="480"/>
      <c r="D1593" s="480"/>
    </row>
    <row r="1594" spans="2:4" s="395" customFormat="1" x14ac:dyDescent="0.2">
      <c r="B1594" s="480"/>
      <c r="D1594" s="480"/>
    </row>
    <row r="1595" spans="2:4" s="395" customFormat="1" x14ac:dyDescent="0.2">
      <c r="B1595" s="480"/>
      <c r="D1595" s="480"/>
    </row>
    <row r="1596" spans="2:4" s="395" customFormat="1" x14ac:dyDescent="0.2">
      <c r="B1596" s="480"/>
      <c r="D1596" s="480"/>
    </row>
    <row r="1597" spans="2:4" s="395" customFormat="1" x14ac:dyDescent="0.2">
      <c r="B1597" s="480"/>
      <c r="D1597" s="480"/>
    </row>
    <row r="1598" spans="2:4" s="395" customFormat="1" x14ac:dyDescent="0.2">
      <c r="B1598" s="480"/>
      <c r="D1598" s="480"/>
    </row>
    <row r="1599" spans="2:4" s="395" customFormat="1" x14ac:dyDescent="0.2">
      <c r="B1599" s="480"/>
      <c r="D1599" s="480"/>
    </row>
    <row r="1600" spans="2:4" s="395" customFormat="1" x14ac:dyDescent="0.2">
      <c r="B1600" s="480"/>
      <c r="D1600" s="480"/>
    </row>
    <row r="1601" spans="2:4" s="395" customFormat="1" x14ac:dyDescent="0.2">
      <c r="B1601" s="480"/>
      <c r="D1601" s="480"/>
    </row>
    <row r="1602" spans="2:4" s="395" customFormat="1" x14ac:dyDescent="0.2">
      <c r="B1602" s="480"/>
      <c r="D1602" s="480"/>
    </row>
    <row r="1603" spans="2:4" s="395" customFormat="1" x14ac:dyDescent="0.2">
      <c r="B1603" s="480"/>
      <c r="D1603" s="480"/>
    </row>
    <row r="1604" spans="2:4" s="395" customFormat="1" x14ac:dyDescent="0.2">
      <c r="B1604" s="480"/>
      <c r="D1604" s="480"/>
    </row>
    <row r="1605" spans="2:4" s="395" customFormat="1" x14ac:dyDescent="0.2">
      <c r="B1605" s="480"/>
      <c r="D1605" s="480"/>
    </row>
    <row r="1606" spans="2:4" s="395" customFormat="1" x14ac:dyDescent="0.2">
      <c r="B1606" s="480"/>
      <c r="D1606" s="480"/>
    </row>
    <row r="1607" spans="2:4" s="395" customFormat="1" x14ac:dyDescent="0.2">
      <c r="B1607" s="480"/>
      <c r="D1607" s="480"/>
    </row>
    <row r="1608" spans="2:4" s="395" customFormat="1" x14ac:dyDescent="0.2">
      <c r="B1608" s="480"/>
      <c r="D1608" s="480"/>
    </row>
    <row r="1609" spans="2:4" s="395" customFormat="1" x14ac:dyDescent="0.2">
      <c r="B1609" s="480"/>
      <c r="D1609" s="480"/>
    </row>
    <row r="1610" spans="2:4" s="395" customFormat="1" x14ac:dyDescent="0.2">
      <c r="B1610" s="480"/>
      <c r="D1610" s="480"/>
    </row>
    <row r="1611" spans="2:4" s="395" customFormat="1" x14ac:dyDescent="0.2">
      <c r="B1611" s="480"/>
      <c r="D1611" s="480"/>
    </row>
    <row r="1612" spans="2:4" s="395" customFormat="1" x14ac:dyDescent="0.2">
      <c r="B1612" s="480"/>
      <c r="D1612" s="480"/>
    </row>
    <row r="1613" spans="2:4" s="395" customFormat="1" x14ac:dyDescent="0.2">
      <c r="B1613" s="480"/>
      <c r="D1613" s="480"/>
    </row>
    <row r="1614" spans="2:4" s="395" customFormat="1" x14ac:dyDescent="0.2">
      <c r="B1614" s="480"/>
      <c r="D1614" s="480"/>
    </row>
    <row r="1615" spans="2:4" s="395" customFormat="1" x14ac:dyDescent="0.2">
      <c r="B1615" s="480"/>
      <c r="D1615" s="480"/>
    </row>
    <row r="1616" spans="2:4" s="395" customFormat="1" x14ac:dyDescent="0.2">
      <c r="B1616" s="480"/>
      <c r="D1616" s="480"/>
    </row>
    <row r="1617" spans="2:4" s="395" customFormat="1" x14ac:dyDescent="0.2">
      <c r="B1617" s="480"/>
      <c r="D1617" s="480"/>
    </row>
    <row r="1618" spans="2:4" s="395" customFormat="1" x14ac:dyDescent="0.2">
      <c r="B1618" s="480"/>
      <c r="D1618" s="480"/>
    </row>
    <row r="1619" spans="2:4" s="395" customFormat="1" x14ac:dyDescent="0.2">
      <c r="B1619" s="480"/>
      <c r="D1619" s="480"/>
    </row>
    <row r="1620" spans="2:4" s="395" customFormat="1" x14ac:dyDescent="0.2">
      <c r="B1620" s="480"/>
      <c r="D1620" s="480"/>
    </row>
    <row r="1621" spans="2:4" s="395" customFormat="1" x14ac:dyDescent="0.2">
      <c r="B1621" s="480"/>
      <c r="D1621" s="480"/>
    </row>
    <row r="1622" spans="2:4" s="395" customFormat="1" x14ac:dyDescent="0.2">
      <c r="B1622" s="480"/>
      <c r="D1622" s="480"/>
    </row>
    <row r="1623" spans="2:4" s="395" customFormat="1" x14ac:dyDescent="0.2">
      <c r="B1623" s="480"/>
      <c r="D1623" s="480"/>
    </row>
    <row r="1624" spans="2:4" s="395" customFormat="1" x14ac:dyDescent="0.2">
      <c r="B1624" s="480"/>
      <c r="D1624" s="480"/>
    </row>
    <row r="1625" spans="2:4" s="395" customFormat="1" x14ac:dyDescent="0.2">
      <c r="B1625" s="480"/>
      <c r="D1625" s="480"/>
    </row>
    <row r="1626" spans="2:4" s="395" customFormat="1" x14ac:dyDescent="0.2">
      <c r="B1626" s="480"/>
      <c r="D1626" s="480"/>
    </row>
    <row r="1627" spans="2:4" s="395" customFormat="1" x14ac:dyDescent="0.2">
      <c r="B1627" s="480"/>
      <c r="D1627" s="480"/>
    </row>
    <row r="1628" spans="2:4" s="395" customFormat="1" x14ac:dyDescent="0.2">
      <c r="B1628" s="480"/>
      <c r="D1628" s="480"/>
    </row>
    <row r="1629" spans="2:4" s="395" customFormat="1" x14ac:dyDescent="0.2">
      <c r="B1629" s="480"/>
      <c r="D1629" s="480"/>
    </row>
    <row r="1630" spans="2:4" s="395" customFormat="1" x14ac:dyDescent="0.2">
      <c r="B1630" s="480"/>
      <c r="D1630" s="480"/>
    </row>
    <row r="1631" spans="2:4" s="395" customFormat="1" x14ac:dyDescent="0.2">
      <c r="B1631" s="480"/>
      <c r="D1631" s="480"/>
    </row>
    <row r="1632" spans="2:4" s="395" customFormat="1" x14ac:dyDescent="0.2">
      <c r="B1632" s="480"/>
      <c r="D1632" s="480"/>
    </row>
    <row r="1633" spans="2:4" s="395" customFormat="1" x14ac:dyDescent="0.2">
      <c r="B1633" s="480"/>
      <c r="D1633" s="480"/>
    </row>
    <row r="1634" spans="2:4" s="395" customFormat="1" x14ac:dyDescent="0.2">
      <c r="B1634" s="480"/>
      <c r="D1634" s="480"/>
    </row>
    <row r="1635" spans="2:4" s="395" customFormat="1" x14ac:dyDescent="0.2">
      <c r="B1635" s="480"/>
      <c r="D1635" s="480"/>
    </row>
    <row r="1636" spans="2:4" s="395" customFormat="1" x14ac:dyDescent="0.2">
      <c r="B1636" s="480"/>
      <c r="D1636" s="480"/>
    </row>
    <row r="1637" spans="2:4" s="395" customFormat="1" x14ac:dyDescent="0.2">
      <c r="B1637" s="480"/>
      <c r="D1637" s="480"/>
    </row>
    <row r="1638" spans="2:4" s="395" customFormat="1" x14ac:dyDescent="0.2">
      <c r="B1638" s="480"/>
      <c r="D1638" s="480"/>
    </row>
    <row r="1639" spans="2:4" s="395" customFormat="1" x14ac:dyDescent="0.2">
      <c r="B1639" s="480"/>
      <c r="D1639" s="480"/>
    </row>
    <row r="1640" spans="2:4" s="395" customFormat="1" x14ac:dyDescent="0.2">
      <c r="B1640" s="480"/>
      <c r="D1640" s="480"/>
    </row>
    <row r="1641" spans="2:4" s="395" customFormat="1" x14ac:dyDescent="0.2">
      <c r="B1641" s="480"/>
      <c r="D1641" s="480"/>
    </row>
    <row r="1642" spans="2:4" s="395" customFormat="1" x14ac:dyDescent="0.2">
      <c r="B1642" s="480"/>
      <c r="D1642" s="480"/>
    </row>
    <row r="1643" spans="2:4" s="395" customFormat="1" x14ac:dyDescent="0.2">
      <c r="B1643" s="480"/>
      <c r="D1643" s="480"/>
    </row>
    <row r="1644" spans="2:4" s="395" customFormat="1" x14ac:dyDescent="0.2">
      <c r="B1644" s="480"/>
      <c r="D1644" s="480"/>
    </row>
    <row r="1645" spans="2:4" s="395" customFormat="1" x14ac:dyDescent="0.2">
      <c r="B1645" s="480"/>
      <c r="D1645" s="480"/>
    </row>
    <row r="1646" spans="2:4" s="395" customFormat="1" x14ac:dyDescent="0.2">
      <c r="B1646" s="480"/>
      <c r="D1646" s="480"/>
    </row>
    <row r="1647" spans="2:4" s="395" customFormat="1" x14ac:dyDescent="0.2">
      <c r="B1647" s="480"/>
      <c r="D1647" s="480"/>
    </row>
    <row r="1648" spans="2:4" s="395" customFormat="1" x14ac:dyDescent="0.2">
      <c r="B1648" s="480"/>
      <c r="D1648" s="480"/>
    </row>
    <row r="1649" spans="2:4" s="395" customFormat="1" x14ac:dyDescent="0.2">
      <c r="B1649" s="480"/>
      <c r="D1649" s="480"/>
    </row>
    <row r="1650" spans="2:4" s="395" customFormat="1" x14ac:dyDescent="0.2">
      <c r="B1650" s="480"/>
      <c r="D1650" s="480"/>
    </row>
    <row r="1651" spans="2:4" s="395" customFormat="1" x14ac:dyDescent="0.2">
      <c r="B1651" s="480"/>
      <c r="D1651" s="480"/>
    </row>
    <row r="1652" spans="2:4" s="395" customFormat="1" x14ac:dyDescent="0.2">
      <c r="B1652" s="480"/>
      <c r="D1652" s="480"/>
    </row>
    <row r="1653" spans="2:4" s="395" customFormat="1" x14ac:dyDescent="0.2">
      <c r="B1653" s="480"/>
      <c r="D1653" s="480"/>
    </row>
    <row r="1654" spans="2:4" s="395" customFormat="1" x14ac:dyDescent="0.2">
      <c r="B1654" s="480"/>
      <c r="D1654" s="480"/>
    </row>
    <row r="1655" spans="2:4" s="395" customFormat="1" x14ac:dyDescent="0.2">
      <c r="B1655" s="480"/>
      <c r="D1655" s="480"/>
    </row>
    <row r="1656" spans="2:4" s="395" customFormat="1" x14ac:dyDescent="0.2">
      <c r="B1656" s="480"/>
      <c r="D1656" s="480"/>
    </row>
    <row r="1657" spans="2:4" s="395" customFormat="1" x14ac:dyDescent="0.2">
      <c r="B1657" s="480"/>
      <c r="D1657" s="480"/>
    </row>
    <row r="1658" spans="2:4" s="395" customFormat="1" x14ac:dyDescent="0.2">
      <c r="B1658" s="480"/>
      <c r="D1658" s="480"/>
    </row>
    <row r="1659" spans="2:4" s="395" customFormat="1" x14ac:dyDescent="0.2">
      <c r="B1659" s="480"/>
      <c r="D1659" s="480"/>
    </row>
    <row r="1660" spans="2:4" s="395" customFormat="1" x14ac:dyDescent="0.2">
      <c r="B1660" s="480"/>
      <c r="D1660" s="480"/>
    </row>
    <row r="1661" spans="2:4" s="395" customFormat="1" x14ac:dyDescent="0.2">
      <c r="B1661" s="480"/>
      <c r="D1661" s="480"/>
    </row>
    <row r="1662" spans="2:4" s="395" customFormat="1" x14ac:dyDescent="0.2">
      <c r="B1662" s="480"/>
      <c r="D1662" s="480"/>
    </row>
    <row r="1663" spans="2:4" s="395" customFormat="1" x14ac:dyDescent="0.2">
      <c r="B1663" s="480"/>
      <c r="D1663" s="480"/>
    </row>
    <row r="1664" spans="2:4" s="395" customFormat="1" x14ac:dyDescent="0.2">
      <c r="B1664" s="480"/>
      <c r="D1664" s="480"/>
    </row>
    <row r="1665" spans="2:4" s="395" customFormat="1" x14ac:dyDescent="0.2">
      <c r="B1665" s="480"/>
      <c r="D1665" s="480"/>
    </row>
    <row r="1666" spans="2:4" s="395" customFormat="1" x14ac:dyDescent="0.2">
      <c r="B1666" s="480"/>
      <c r="D1666" s="480"/>
    </row>
    <row r="1667" spans="2:4" s="395" customFormat="1" x14ac:dyDescent="0.2">
      <c r="B1667" s="480"/>
      <c r="D1667" s="480"/>
    </row>
    <row r="1668" spans="2:4" s="395" customFormat="1" x14ac:dyDescent="0.2">
      <c r="B1668" s="480"/>
      <c r="D1668" s="480"/>
    </row>
    <row r="1669" spans="2:4" s="395" customFormat="1" x14ac:dyDescent="0.2">
      <c r="B1669" s="480"/>
      <c r="D1669" s="480"/>
    </row>
    <row r="1670" spans="2:4" s="395" customFormat="1" x14ac:dyDescent="0.2">
      <c r="B1670" s="480"/>
      <c r="D1670" s="480"/>
    </row>
    <row r="1671" spans="2:4" s="395" customFormat="1" x14ac:dyDescent="0.2">
      <c r="B1671" s="480"/>
      <c r="D1671" s="480"/>
    </row>
    <row r="1672" spans="2:4" s="395" customFormat="1" x14ac:dyDescent="0.2">
      <c r="B1672" s="480"/>
      <c r="D1672" s="480"/>
    </row>
    <row r="1673" spans="2:4" s="395" customFormat="1" x14ac:dyDescent="0.2">
      <c r="B1673" s="480"/>
      <c r="D1673" s="480"/>
    </row>
    <row r="1674" spans="2:4" s="395" customFormat="1" x14ac:dyDescent="0.2">
      <c r="B1674" s="480"/>
      <c r="D1674" s="480"/>
    </row>
    <row r="1675" spans="2:4" s="395" customFormat="1" x14ac:dyDescent="0.2">
      <c r="B1675" s="480"/>
      <c r="D1675" s="480"/>
    </row>
    <row r="1676" spans="2:4" s="395" customFormat="1" x14ac:dyDescent="0.2">
      <c r="B1676" s="480"/>
      <c r="D1676" s="480"/>
    </row>
    <row r="1677" spans="2:4" s="395" customFormat="1" x14ac:dyDescent="0.2">
      <c r="B1677" s="480"/>
      <c r="D1677" s="480"/>
    </row>
    <row r="1678" spans="2:4" s="395" customFormat="1" x14ac:dyDescent="0.2">
      <c r="B1678" s="480"/>
      <c r="D1678" s="480"/>
    </row>
    <row r="1679" spans="2:4" s="395" customFormat="1" x14ac:dyDescent="0.2">
      <c r="B1679" s="480"/>
      <c r="D1679" s="480"/>
    </row>
    <row r="1680" spans="2:4" s="395" customFormat="1" x14ac:dyDescent="0.2">
      <c r="B1680" s="480"/>
      <c r="D1680" s="480"/>
    </row>
    <row r="1681" spans="2:4" s="395" customFormat="1" x14ac:dyDescent="0.2">
      <c r="B1681" s="480"/>
      <c r="D1681" s="480"/>
    </row>
    <row r="1682" spans="2:4" s="395" customFormat="1" x14ac:dyDescent="0.2">
      <c r="B1682" s="480"/>
      <c r="D1682" s="480"/>
    </row>
    <row r="1683" spans="2:4" s="395" customFormat="1" x14ac:dyDescent="0.2">
      <c r="B1683" s="480"/>
      <c r="D1683" s="480"/>
    </row>
    <row r="1684" spans="2:4" s="395" customFormat="1" x14ac:dyDescent="0.2">
      <c r="B1684" s="480"/>
      <c r="D1684" s="480"/>
    </row>
    <row r="1685" spans="2:4" s="395" customFormat="1" x14ac:dyDescent="0.2">
      <c r="B1685" s="480"/>
      <c r="D1685" s="480"/>
    </row>
    <row r="1686" spans="2:4" s="395" customFormat="1" x14ac:dyDescent="0.2">
      <c r="B1686" s="480"/>
      <c r="D1686" s="480"/>
    </row>
    <row r="1687" spans="2:4" s="395" customFormat="1" x14ac:dyDescent="0.2">
      <c r="B1687" s="480"/>
      <c r="D1687" s="480"/>
    </row>
    <row r="1688" spans="2:4" s="395" customFormat="1" x14ac:dyDescent="0.2">
      <c r="B1688" s="480"/>
      <c r="D1688" s="480"/>
    </row>
    <row r="1689" spans="2:4" s="395" customFormat="1" x14ac:dyDescent="0.2">
      <c r="B1689" s="480"/>
      <c r="D1689" s="480"/>
    </row>
    <row r="1690" spans="2:4" s="395" customFormat="1" x14ac:dyDescent="0.2">
      <c r="B1690" s="480"/>
      <c r="D1690" s="480"/>
    </row>
    <row r="1691" spans="2:4" s="395" customFormat="1" x14ac:dyDescent="0.2">
      <c r="B1691" s="480"/>
      <c r="D1691" s="480"/>
    </row>
    <row r="1692" spans="2:4" s="395" customFormat="1" x14ac:dyDescent="0.2">
      <c r="B1692" s="480"/>
      <c r="D1692" s="480"/>
    </row>
    <row r="1693" spans="2:4" s="395" customFormat="1" x14ac:dyDescent="0.2">
      <c r="B1693" s="480"/>
      <c r="D1693" s="480"/>
    </row>
    <row r="1694" spans="2:4" s="395" customFormat="1" x14ac:dyDescent="0.2">
      <c r="B1694" s="480"/>
      <c r="D1694" s="480"/>
    </row>
    <row r="1695" spans="2:4" s="395" customFormat="1" x14ac:dyDescent="0.2">
      <c r="B1695" s="480"/>
      <c r="D1695" s="480"/>
    </row>
    <row r="1696" spans="2:4" s="395" customFormat="1" x14ac:dyDescent="0.2">
      <c r="B1696" s="480"/>
      <c r="D1696" s="480"/>
    </row>
    <row r="1697" spans="2:4" s="395" customFormat="1" x14ac:dyDescent="0.2">
      <c r="B1697" s="480"/>
      <c r="D1697" s="480"/>
    </row>
    <row r="1698" spans="2:4" s="395" customFormat="1" x14ac:dyDescent="0.2">
      <c r="B1698" s="480"/>
      <c r="D1698" s="480"/>
    </row>
    <row r="1699" spans="2:4" s="395" customFormat="1" x14ac:dyDescent="0.2">
      <c r="B1699" s="480"/>
      <c r="D1699" s="480"/>
    </row>
    <row r="1700" spans="2:4" s="395" customFormat="1" x14ac:dyDescent="0.2">
      <c r="B1700" s="480"/>
      <c r="D1700" s="480"/>
    </row>
    <row r="1701" spans="2:4" s="395" customFormat="1" x14ac:dyDescent="0.2">
      <c r="B1701" s="480"/>
      <c r="D1701" s="480"/>
    </row>
    <row r="1702" spans="2:4" s="395" customFormat="1" x14ac:dyDescent="0.2">
      <c r="B1702" s="480"/>
      <c r="D1702" s="480"/>
    </row>
    <row r="1703" spans="2:4" s="395" customFormat="1" x14ac:dyDescent="0.2">
      <c r="B1703" s="480"/>
      <c r="D1703" s="480"/>
    </row>
    <row r="1704" spans="2:4" s="395" customFormat="1" x14ac:dyDescent="0.2">
      <c r="B1704" s="480"/>
      <c r="D1704" s="480"/>
    </row>
    <row r="1705" spans="2:4" s="395" customFormat="1" x14ac:dyDescent="0.2">
      <c r="B1705" s="480"/>
      <c r="D1705" s="480"/>
    </row>
    <row r="1706" spans="2:4" s="395" customFormat="1" x14ac:dyDescent="0.2">
      <c r="B1706" s="480"/>
      <c r="D1706" s="480"/>
    </row>
    <row r="1707" spans="2:4" s="395" customFormat="1" x14ac:dyDescent="0.2">
      <c r="B1707" s="480"/>
      <c r="D1707" s="480"/>
    </row>
    <row r="1708" spans="2:4" s="395" customFormat="1" x14ac:dyDescent="0.2">
      <c r="B1708" s="480"/>
      <c r="D1708" s="480"/>
    </row>
    <row r="1709" spans="2:4" s="395" customFormat="1" x14ac:dyDescent="0.2">
      <c r="B1709" s="480"/>
      <c r="D1709" s="480"/>
    </row>
    <row r="1710" spans="2:4" s="395" customFormat="1" x14ac:dyDescent="0.2">
      <c r="B1710" s="480"/>
      <c r="D1710" s="480"/>
    </row>
    <row r="1711" spans="2:4" s="395" customFormat="1" x14ac:dyDescent="0.2">
      <c r="B1711" s="480"/>
      <c r="D1711" s="480"/>
    </row>
    <row r="1712" spans="2:4" s="395" customFormat="1" x14ac:dyDescent="0.2">
      <c r="B1712" s="480"/>
      <c r="D1712" s="480"/>
    </row>
    <row r="1713" spans="2:4" s="395" customFormat="1" x14ac:dyDescent="0.2">
      <c r="B1713" s="480"/>
      <c r="D1713" s="480"/>
    </row>
    <row r="1714" spans="2:4" s="395" customFormat="1" x14ac:dyDescent="0.2">
      <c r="B1714" s="480"/>
      <c r="D1714" s="480"/>
    </row>
    <row r="1715" spans="2:4" s="395" customFormat="1" x14ac:dyDescent="0.2">
      <c r="B1715" s="480"/>
      <c r="D1715" s="480"/>
    </row>
    <row r="1716" spans="2:4" s="395" customFormat="1" x14ac:dyDescent="0.2">
      <c r="B1716" s="480"/>
      <c r="D1716" s="480"/>
    </row>
    <row r="1717" spans="2:4" s="395" customFormat="1" x14ac:dyDescent="0.2">
      <c r="B1717" s="480"/>
      <c r="D1717" s="480"/>
    </row>
    <row r="1718" spans="2:4" s="395" customFormat="1" x14ac:dyDescent="0.2">
      <c r="B1718" s="480"/>
      <c r="D1718" s="480"/>
    </row>
    <row r="1719" spans="2:4" s="395" customFormat="1" x14ac:dyDescent="0.2">
      <c r="B1719" s="480"/>
      <c r="D1719" s="480"/>
    </row>
    <row r="1720" spans="2:4" s="395" customFormat="1" x14ac:dyDescent="0.2">
      <c r="B1720" s="480"/>
      <c r="D1720" s="480"/>
    </row>
    <row r="1721" spans="2:4" s="395" customFormat="1" x14ac:dyDescent="0.2">
      <c r="B1721" s="480"/>
      <c r="D1721" s="480"/>
    </row>
    <row r="1722" spans="2:4" s="395" customFormat="1" x14ac:dyDescent="0.2">
      <c r="B1722" s="480"/>
      <c r="D1722" s="480"/>
    </row>
    <row r="1723" spans="2:4" s="395" customFormat="1" x14ac:dyDescent="0.2">
      <c r="B1723" s="480"/>
      <c r="D1723" s="480"/>
    </row>
    <row r="1724" spans="2:4" s="395" customFormat="1" x14ac:dyDescent="0.2">
      <c r="B1724" s="480"/>
      <c r="D1724" s="480"/>
    </row>
    <row r="1725" spans="2:4" s="395" customFormat="1" x14ac:dyDescent="0.2">
      <c r="B1725" s="480"/>
      <c r="D1725" s="480"/>
    </row>
    <row r="1726" spans="2:4" s="395" customFormat="1" x14ac:dyDescent="0.2">
      <c r="B1726" s="480"/>
      <c r="D1726" s="480"/>
    </row>
    <row r="1727" spans="2:4" s="395" customFormat="1" x14ac:dyDescent="0.2">
      <c r="B1727" s="480"/>
      <c r="D1727" s="480"/>
    </row>
    <row r="1728" spans="2:4" s="395" customFormat="1" x14ac:dyDescent="0.2">
      <c r="B1728" s="480"/>
      <c r="D1728" s="480"/>
    </row>
    <row r="1729" spans="2:4" s="395" customFormat="1" x14ac:dyDescent="0.2">
      <c r="B1729" s="480"/>
      <c r="D1729" s="480"/>
    </row>
    <row r="1730" spans="2:4" s="395" customFormat="1" x14ac:dyDescent="0.2">
      <c r="B1730" s="480"/>
      <c r="D1730" s="480"/>
    </row>
    <row r="1731" spans="2:4" s="395" customFormat="1" x14ac:dyDescent="0.2">
      <c r="B1731" s="480"/>
      <c r="D1731" s="480"/>
    </row>
    <row r="1732" spans="2:4" s="395" customFormat="1" x14ac:dyDescent="0.2">
      <c r="B1732" s="480"/>
      <c r="D1732" s="480"/>
    </row>
    <row r="1733" spans="2:4" s="395" customFormat="1" x14ac:dyDescent="0.2">
      <c r="B1733" s="480"/>
      <c r="D1733" s="480"/>
    </row>
    <row r="1734" spans="2:4" s="395" customFormat="1" x14ac:dyDescent="0.2">
      <c r="B1734" s="480"/>
      <c r="D1734" s="480"/>
    </row>
    <row r="1735" spans="2:4" s="395" customFormat="1" x14ac:dyDescent="0.2">
      <c r="B1735" s="480"/>
      <c r="D1735" s="480"/>
    </row>
    <row r="1736" spans="2:4" s="395" customFormat="1" x14ac:dyDescent="0.2">
      <c r="B1736" s="480"/>
      <c r="D1736" s="480"/>
    </row>
    <row r="1737" spans="2:4" s="395" customFormat="1" x14ac:dyDescent="0.2">
      <c r="B1737" s="480"/>
      <c r="D1737" s="480"/>
    </row>
    <row r="1738" spans="2:4" s="395" customFormat="1" x14ac:dyDescent="0.2">
      <c r="B1738" s="480"/>
      <c r="D1738" s="480"/>
    </row>
    <row r="1739" spans="2:4" s="395" customFormat="1" x14ac:dyDescent="0.2">
      <c r="B1739" s="480"/>
      <c r="D1739" s="480"/>
    </row>
    <row r="1740" spans="2:4" s="395" customFormat="1" x14ac:dyDescent="0.2">
      <c r="B1740" s="480"/>
      <c r="D1740" s="480"/>
    </row>
    <row r="1741" spans="2:4" s="395" customFormat="1" x14ac:dyDescent="0.2">
      <c r="B1741" s="480"/>
      <c r="D1741" s="480"/>
    </row>
    <row r="1742" spans="2:4" s="395" customFormat="1" x14ac:dyDescent="0.2">
      <c r="B1742" s="480"/>
      <c r="D1742" s="480"/>
    </row>
    <row r="1743" spans="2:4" s="395" customFormat="1" x14ac:dyDescent="0.2">
      <c r="B1743" s="480"/>
      <c r="D1743" s="480"/>
    </row>
    <row r="1744" spans="2:4" s="395" customFormat="1" x14ac:dyDescent="0.2">
      <c r="B1744" s="480"/>
      <c r="D1744" s="480"/>
    </row>
    <row r="1745" spans="2:4" s="395" customFormat="1" x14ac:dyDescent="0.2">
      <c r="B1745" s="480"/>
      <c r="D1745" s="480"/>
    </row>
    <row r="1746" spans="2:4" s="395" customFormat="1" x14ac:dyDescent="0.2">
      <c r="B1746" s="480"/>
      <c r="D1746" s="480"/>
    </row>
    <row r="1747" spans="2:4" s="395" customFormat="1" x14ac:dyDescent="0.2">
      <c r="B1747" s="480"/>
      <c r="D1747" s="480"/>
    </row>
    <row r="1748" spans="2:4" s="395" customFormat="1" x14ac:dyDescent="0.2">
      <c r="B1748" s="480"/>
      <c r="D1748" s="480"/>
    </row>
    <row r="1749" spans="2:4" s="395" customFormat="1" x14ac:dyDescent="0.2">
      <c r="B1749" s="480"/>
      <c r="D1749" s="480"/>
    </row>
    <row r="1750" spans="2:4" s="395" customFormat="1" x14ac:dyDescent="0.2">
      <c r="B1750" s="480"/>
      <c r="D1750" s="480"/>
    </row>
    <row r="1751" spans="2:4" s="395" customFormat="1" x14ac:dyDescent="0.2">
      <c r="B1751" s="480"/>
      <c r="D1751" s="480"/>
    </row>
    <row r="1752" spans="2:4" s="395" customFormat="1" x14ac:dyDescent="0.2">
      <c r="B1752" s="480"/>
      <c r="D1752" s="480"/>
    </row>
    <row r="1753" spans="2:4" s="395" customFormat="1" x14ac:dyDescent="0.2">
      <c r="B1753" s="480"/>
      <c r="D1753" s="480"/>
    </row>
    <row r="1754" spans="2:4" s="395" customFormat="1" x14ac:dyDescent="0.2">
      <c r="B1754" s="480"/>
      <c r="D1754" s="480"/>
    </row>
    <row r="1755" spans="2:4" s="395" customFormat="1" x14ac:dyDescent="0.2">
      <c r="B1755" s="480"/>
      <c r="D1755" s="480"/>
    </row>
    <row r="1756" spans="2:4" s="395" customFormat="1" x14ac:dyDescent="0.2">
      <c r="B1756" s="480"/>
      <c r="D1756" s="480"/>
    </row>
    <row r="1757" spans="2:4" s="395" customFormat="1" x14ac:dyDescent="0.2">
      <c r="B1757" s="480"/>
      <c r="D1757" s="480"/>
    </row>
    <row r="1758" spans="2:4" s="395" customFormat="1" x14ac:dyDescent="0.2">
      <c r="B1758" s="480"/>
      <c r="D1758" s="480"/>
    </row>
    <row r="1759" spans="2:4" s="395" customFormat="1" x14ac:dyDescent="0.2">
      <c r="B1759" s="480"/>
      <c r="D1759" s="480"/>
    </row>
    <row r="1760" spans="2:4" s="395" customFormat="1" x14ac:dyDescent="0.2">
      <c r="B1760" s="480"/>
      <c r="D1760" s="480"/>
    </row>
    <row r="1761" spans="2:4" s="395" customFormat="1" x14ac:dyDescent="0.2">
      <c r="B1761" s="480"/>
      <c r="D1761" s="480"/>
    </row>
    <row r="1762" spans="2:4" s="395" customFormat="1" x14ac:dyDescent="0.2">
      <c r="B1762" s="480"/>
      <c r="D1762" s="480"/>
    </row>
    <row r="1763" spans="2:4" s="395" customFormat="1" x14ac:dyDescent="0.2">
      <c r="B1763" s="480"/>
      <c r="D1763" s="480"/>
    </row>
    <row r="1764" spans="2:4" s="395" customFormat="1" x14ac:dyDescent="0.2">
      <c r="B1764" s="480"/>
      <c r="D1764" s="480"/>
    </row>
    <row r="1765" spans="2:4" s="395" customFormat="1" x14ac:dyDescent="0.2">
      <c r="B1765" s="480"/>
      <c r="D1765" s="480"/>
    </row>
    <row r="1766" spans="2:4" s="395" customFormat="1" x14ac:dyDescent="0.2">
      <c r="B1766" s="480"/>
      <c r="D1766" s="480"/>
    </row>
    <row r="1767" spans="2:4" s="395" customFormat="1" x14ac:dyDescent="0.2">
      <c r="B1767" s="480"/>
      <c r="D1767" s="480"/>
    </row>
    <row r="1768" spans="2:4" s="395" customFormat="1" x14ac:dyDescent="0.2">
      <c r="B1768" s="480"/>
      <c r="D1768" s="480"/>
    </row>
    <row r="1769" spans="2:4" s="395" customFormat="1" x14ac:dyDescent="0.2">
      <c r="B1769" s="480"/>
      <c r="D1769" s="480"/>
    </row>
    <row r="1770" spans="2:4" s="395" customFormat="1" x14ac:dyDescent="0.2">
      <c r="B1770" s="480"/>
      <c r="D1770" s="480"/>
    </row>
    <row r="1771" spans="2:4" s="395" customFormat="1" x14ac:dyDescent="0.2">
      <c r="B1771" s="480"/>
      <c r="D1771" s="480"/>
    </row>
    <row r="1772" spans="2:4" s="395" customFormat="1" x14ac:dyDescent="0.2">
      <c r="B1772" s="480"/>
      <c r="D1772" s="480"/>
    </row>
    <row r="1773" spans="2:4" s="395" customFormat="1" x14ac:dyDescent="0.2">
      <c r="B1773" s="480"/>
      <c r="D1773" s="480"/>
    </row>
    <row r="1774" spans="2:4" s="395" customFormat="1" x14ac:dyDescent="0.2">
      <c r="B1774" s="480"/>
      <c r="D1774" s="480"/>
    </row>
    <row r="1775" spans="2:4" s="395" customFormat="1" x14ac:dyDescent="0.2">
      <c r="B1775" s="480"/>
      <c r="D1775" s="480"/>
    </row>
    <row r="1776" spans="2:4" s="395" customFormat="1" x14ac:dyDescent="0.2">
      <c r="B1776" s="480"/>
      <c r="D1776" s="480"/>
    </row>
    <row r="1777" spans="2:4" s="395" customFormat="1" x14ac:dyDescent="0.2">
      <c r="B1777" s="480"/>
      <c r="D1777" s="480"/>
    </row>
    <row r="1778" spans="2:4" s="395" customFormat="1" x14ac:dyDescent="0.2">
      <c r="B1778" s="480"/>
      <c r="D1778" s="480"/>
    </row>
    <row r="1779" spans="2:4" s="395" customFormat="1" x14ac:dyDescent="0.2">
      <c r="B1779" s="480"/>
      <c r="D1779" s="480"/>
    </row>
    <row r="1780" spans="2:4" s="395" customFormat="1" x14ac:dyDescent="0.2">
      <c r="B1780" s="480"/>
      <c r="D1780" s="480"/>
    </row>
    <row r="1781" spans="2:4" s="395" customFormat="1" x14ac:dyDescent="0.2">
      <c r="B1781" s="480"/>
      <c r="D1781" s="480"/>
    </row>
    <row r="1782" spans="2:4" s="395" customFormat="1" x14ac:dyDescent="0.2">
      <c r="B1782" s="480"/>
      <c r="D1782" s="480"/>
    </row>
    <row r="1783" spans="2:4" s="395" customFormat="1" x14ac:dyDescent="0.2">
      <c r="B1783" s="480"/>
      <c r="D1783" s="480"/>
    </row>
    <row r="1784" spans="2:4" s="395" customFormat="1" x14ac:dyDescent="0.2">
      <c r="B1784" s="480"/>
      <c r="D1784" s="480"/>
    </row>
    <row r="1785" spans="2:4" s="395" customFormat="1" x14ac:dyDescent="0.2">
      <c r="B1785" s="480"/>
      <c r="D1785" s="480"/>
    </row>
    <row r="1786" spans="2:4" s="395" customFormat="1" x14ac:dyDescent="0.2">
      <c r="B1786" s="480"/>
      <c r="D1786" s="480"/>
    </row>
    <row r="1787" spans="2:4" s="395" customFormat="1" x14ac:dyDescent="0.2">
      <c r="B1787" s="480"/>
      <c r="D1787" s="480"/>
    </row>
    <row r="1788" spans="2:4" s="395" customFormat="1" x14ac:dyDescent="0.2">
      <c r="B1788" s="480"/>
      <c r="D1788" s="480"/>
    </row>
    <row r="1789" spans="2:4" s="395" customFormat="1" x14ac:dyDescent="0.2">
      <c r="B1789" s="480"/>
      <c r="D1789" s="480"/>
    </row>
    <row r="1790" spans="2:4" s="395" customFormat="1" x14ac:dyDescent="0.2">
      <c r="B1790" s="480"/>
      <c r="D1790" s="480"/>
    </row>
    <row r="1791" spans="2:4" s="395" customFormat="1" x14ac:dyDescent="0.2">
      <c r="B1791" s="480"/>
      <c r="D1791" s="480"/>
    </row>
    <row r="1792" spans="2:4" s="395" customFormat="1" x14ac:dyDescent="0.2">
      <c r="B1792" s="480"/>
      <c r="D1792" s="480"/>
    </row>
    <row r="1793" spans="2:4" s="395" customFormat="1" x14ac:dyDescent="0.2">
      <c r="B1793" s="480"/>
      <c r="D1793" s="480"/>
    </row>
    <row r="1794" spans="2:4" s="395" customFormat="1" x14ac:dyDescent="0.2">
      <c r="B1794" s="480"/>
      <c r="D1794" s="480"/>
    </row>
    <row r="1795" spans="2:4" s="395" customFormat="1" x14ac:dyDescent="0.2">
      <c r="B1795" s="480"/>
      <c r="D1795" s="480"/>
    </row>
    <row r="1796" spans="2:4" s="395" customFormat="1" x14ac:dyDescent="0.2">
      <c r="B1796" s="480"/>
      <c r="D1796" s="480"/>
    </row>
    <row r="1797" spans="2:4" s="395" customFormat="1" x14ac:dyDescent="0.2">
      <c r="B1797" s="480"/>
      <c r="D1797" s="480"/>
    </row>
    <row r="1798" spans="2:4" s="395" customFormat="1" x14ac:dyDescent="0.2">
      <c r="B1798" s="480"/>
      <c r="D1798" s="480"/>
    </row>
    <row r="1799" spans="2:4" s="395" customFormat="1" x14ac:dyDescent="0.2">
      <c r="B1799" s="480"/>
      <c r="D1799" s="480"/>
    </row>
    <row r="1800" spans="2:4" s="395" customFormat="1" x14ac:dyDescent="0.2">
      <c r="B1800" s="480"/>
      <c r="D1800" s="480"/>
    </row>
    <row r="1801" spans="2:4" s="395" customFormat="1" x14ac:dyDescent="0.2">
      <c r="B1801" s="480"/>
      <c r="D1801" s="480"/>
    </row>
    <row r="1802" spans="2:4" s="395" customFormat="1" x14ac:dyDescent="0.2">
      <c r="B1802" s="480"/>
      <c r="D1802" s="480"/>
    </row>
    <row r="1803" spans="2:4" s="395" customFormat="1" x14ac:dyDescent="0.2">
      <c r="B1803" s="480"/>
      <c r="D1803" s="480"/>
    </row>
    <row r="1804" spans="2:4" s="395" customFormat="1" x14ac:dyDescent="0.2">
      <c r="B1804" s="480"/>
      <c r="D1804" s="480"/>
    </row>
    <row r="1805" spans="2:4" s="395" customFormat="1" x14ac:dyDescent="0.2">
      <c r="B1805" s="480"/>
      <c r="D1805" s="480"/>
    </row>
    <row r="1806" spans="2:4" s="395" customFormat="1" x14ac:dyDescent="0.2">
      <c r="B1806" s="480"/>
      <c r="D1806" s="480"/>
    </row>
    <row r="1807" spans="2:4" s="395" customFormat="1" x14ac:dyDescent="0.2">
      <c r="B1807" s="480"/>
      <c r="D1807" s="480"/>
    </row>
    <row r="1808" spans="2:4" s="395" customFormat="1" x14ac:dyDescent="0.2">
      <c r="B1808" s="480"/>
      <c r="D1808" s="480"/>
    </row>
    <row r="1809" spans="2:4" s="395" customFormat="1" x14ac:dyDescent="0.2">
      <c r="B1809" s="480"/>
      <c r="D1809" s="480"/>
    </row>
    <row r="1810" spans="2:4" s="395" customFormat="1" x14ac:dyDescent="0.2">
      <c r="B1810" s="480"/>
      <c r="D1810" s="480"/>
    </row>
    <row r="1811" spans="2:4" s="395" customFormat="1" x14ac:dyDescent="0.2">
      <c r="B1811" s="480"/>
      <c r="D1811" s="480"/>
    </row>
    <row r="1812" spans="2:4" s="395" customFormat="1" x14ac:dyDescent="0.2">
      <c r="B1812" s="480"/>
      <c r="D1812" s="480"/>
    </row>
    <row r="1813" spans="2:4" s="395" customFormat="1" x14ac:dyDescent="0.2">
      <c r="B1813" s="480"/>
      <c r="D1813" s="480"/>
    </row>
    <row r="1814" spans="2:4" s="395" customFormat="1" x14ac:dyDescent="0.2">
      <c r="B1814" s="480"/>
      <c r="D1814" s="480"/>
    </row>
    <row r="1815" spans="2:4" s="395" customFormat="1" x14ac:dyDescent="0.2">
      <c r="B1815" s="480"/>
      <c r="D1815" s="480"/>
    </row>
    <row r="1816" spans="2:4" s="395" customFormat="1" x14ac:dyDescent="0.2">
      <c r="B1816" s="480"/>
      <c r="D1816" s="480"/>
    </row>
    <row r="1817" spans="2:4" s="395" customFormat="1" x14ac:dyDescent="0.2">
      <c r="B1817" s="480"/>
      <c r="D1817" s="480"/>
    </row>
    <row r="1818" spans="2:4" s="395" customFormat="1" x14ac:dyDescent="0.2">
      <c r="B1818" s="480"/>
      <c r="D1818" s="480"/>
    </row>
    <row r="1819" spans="2:4" s="395" customFormat="1" x14ac:dyDescent="0.2">
      <c r="B1819" s="480"/>
      <c r="D1819" s="480"/>
    </row>
    <row r="1820" spans="2:4" s="395" customFormat="1" x14ac:dyDescent="0.2">
      <c r="B1820" s="480"/>
      <c r="D1820" s="480"/>
    </row>
    <row r="1821" spans="2:4" s="395" customFormat="1" x14ac:dyDescent="0.2">
      <c r="B1821" s="480"/>
      <c r="D1821" s="480"/>
    </row>
    <row r="1822" spans="2:4" s="395" customFormat="1" x14ac:dyDescent="0.2">
      <c r="B1822" s="480"/>
      <c r="D1822" s="480"/>
    </row>
    <row r="1823" spans="2:4" s="395" customFormat="1" x14ac:dyDescent="0.2">
      <c r="B1823" s="480"/>
      <c r="D1823" s="480"/>
    </row>
    <row r="1824" spans="2:4" s="395" customFormat="1" x14ac:dyDescent="0.2">
      <c r="B1824" s="480"/>
      <c r="D1824" s="480"/>
    </row>
    <row r="1825" spans="2:4" s="395" customFormat="1" x14ac:dyDescent="0.2">
      <c r="B1825" s="480"/>
      <c r="D1825" s="480"/>
    </row>
    <row r="1826" spans="2:4" s="395" customFormat="1" x14ac:dyDescent="0.2">
      <c r="B1826" s="480"/>
      <c r="D1826" s="480"/>
    </row>
    <row r="1827" spans="2:4" s="395" customFormat="1" x14ac:dyDescent="0.2">
      <c r="B1827" s="480"/>
      <c r="D1827" s="480"/>
    </row>
    <row r="1828" spans="2:4" s="395" customFormat="1" x14ac:dyDescent="0.2">
      <c r="B1828" s="480"/>
      <c r="D1828" s="480"/>
    </row>
    <row r="1829" spans="2:4" s="395" customFormat="1" x14ac:dyDescent="0.2">
      <c r="B1829" s="480"/>
      <c r="D1829" s="480"/>
    </row>
    <row r="1830" spans="2:4" s="395" customFormat="1" x14ac:dyDescent="0.2">
      <c r="B1830" s="480"/>
      <c r="D1830" s="480"/>
    </row>
    <row r="1831" spans="2:4" s="395" customFormat="1" x14ac:dyDescent="0.2">
      <c r="B1831" s="480"/>
      <c r="D1831" s="480"/>
    </row>
    <row r="1832" spans="2:4" s="395" customFormat="1" x14ac:dyDescent="0.2">
      <c r="B1832" s="480"/>
      <c r="D1832" s="480"/>
    </row>
    <row r="1833" spans="2:4" s="395" customFormat="1" x14ac:dyDescent="0.2">
      <c r="B1833" s="480"/>
      <c r="D1833" s="480"/>
    </row>
    <row r="1834" spans="2:4" s="395" customFormat="1" x14ac:dyDescent="0.2">
      <c r="B1834" s="480"/>
      <c r="D1834" s="480"/>
    </row>
    <row r="1835" spans="2:4" s="395" customFormat="1" x14ac:dyDescent="0.2">
      <c r="B1835" s="480"/>
      <c r="D1835" s="480"/>
    </row>
    <row r="1836" spans="2:4" s="395" customFormat="1" x14ac:dyDescent="0.2">
      <c r="B1836" s="480"/>
      <c r="D1836" s="480"/>
    </row>
    <row r="1837" spans="2:4" s="395" customFormat="1" x14ac:dyDescent="0.2">
      <c r="B1837" s="480"/>
      <c r="D1837" s="480"/>
    </row>
    <row r="1838" spans="2:4" s="395" customFormat="1" x14ac:dyDescent="0.2">
      <c r="B1838" s="480"/>
      <c r="D1838" s="480"/>
    </row>
    <row r="1839" spans="2:4" s="395" customFormat="1" x14ac:dyDescent="0.2">
      <c r="B1839" s="480"/>
      <c r="D1839" s="480"/>
    </row>
    <row r="1840" spans="2:4" s="395" customFormat="1" x14ac:dyDescent="0.2">
      <c r="B1840" s="480"/>
      <c r="D1840" s="480"/>
    </row>
    <row r="1841" spans="2:4" s="395" customFormat="1" x14ac:dyDescent="0.2">
      <c r="B1841" s="480"/>
      <c r="D1841" s="480"/>
    </row>
    <row r="1842" spans="2:4" s="395" customFormat="1" x14ac:dyDescent="0.2">
      <c r="B1842" s="480"/>
      <c r="D1842" s="480"/>
    </row>
    <row r="1843" spans="2:4" s="395" customFormat="1" x14ac:dyDescent="0.2">
      <c r="B1843" s="480"/>
      <c r="D1843" s="480"/>
    </row>
    <row r="1844" spans="2:4" s="395" customFormat="1" x14ac:dyDescent="0.2">
      <c r="B1844" s="480"/>
      <c r="D1844" s="480"/>
    </row>
    <row r="1845" spans="2:4" s="395" customFormat="1" x14ac:dyDescent="0.2">
      <c r="B1845" s="480"/>
      <c r="D1845" s="480"/>
    </row>
    <row r="1846" spans="2:4" s="395" customFormat="1" x14ac:dyDescent="0.2">
      <c r="B1846" s="480"/>
      <c r="D1846" s="480"/>
    </row>
    <row r="1847" spans="2:4" s="395" customFormat="1" x14ac:dyDescent="0.2">
      <c r="B1847" s="480"/>
      <c r="D1847" s="480"/>
    </row>
    <row r="1848" spans="2:4" s="395" customFormat="1" x14ac:dyDescent="0.2">
      <c r="B1848" s="480"/>
      <c r="D1848" s="480"/>
    </row>
    <row r="1849" spans="2:4" s="395" customFormat="1" x14ac:dyDescent="0.2">
      <c r="B1849" s="480"/>
      <c r="D1849" s="480"/>
    </row>
    <row r="1850" spans="2:4" s="395" customFormat="1" x14ac:dyDescent="0.2">
      <c r="B1850" s="480"/>
      <c r="D1850" s="480"/>
    </row>
    <row r="1851" spans="2:4" s="395" customFormat="1" x14ac:dyDescent="0.2">
      <c r="B1851" s="480"/>
      <c r="D1851" s="480"/>
    </row>
    <row r="1852" spans="2:4" s="395" customFormat="1" x14ac:dyDescent="0.2">
      <c r="B1852" s="480"/>
      <c r="D1852" s="480"/>
    </row>
    <row r="1853" spans="2:4" s="395" customFormat="1" x14ac:dyDescent="0.2">
      <c r="B1853" s="480"/>
      <c r="D1853" s="480"/>
    </row>
    <row r="1854" spans="2:4" s="395" customFormat="1" x14ac:dyDescent="0.2">
      <c r="B1854" s="480"/>
      <c r="D1854" s="480"/>
    </row>
    <row r="1855" spans="2:4" s="395" customFormat="1" x14ac:dyDescent="0.2">
      <c r="B1855" s="480"/>
      <c r="D1855" s="480"/>
    </row>
    <row r="1856" spans="2:4" s="395" customFormat="1" x14ac:dyDescent="0.2">
      <c r="B1856" s="480"/>
      <c r="D1856" s="480"/>
    </row>
    <row r="1857" spans="2:4" s="395" customFormat="1" x14ac:dyDescent="0.2">
      <c r="B1857" s="480"/>
      <c r="D1857" s="480"/>
    </row>
    <row r="1858" spans="2:4" s="395" customFormat="1" x14ac:dyDescent="0.2">
      <c r="B1858" s="480"/>
      <c r="D1858" s="480"/>
    </row>
    <row r="1859" spans="2:4" s="395" customFormat="1" x14ac:dyDescent="0.2">
      <c r="B1859" s="480"/>
      <c r="D1859" s="480"/>
    </row>
    <row r="1860" spans="2:4" s="395" customFormat="1" x14ac:dyDescent="0.2">
      <c r="B1860" s="480"/>
      <c r="D1860" s="480"/>
    </row>
    <row r="1861" spans="2:4" s="395" customFormat="1" x14ac:dyDescent="0.2">
      <c r="B1861" s="480"/>
      <c r="D1861" s="480"/>
    </row>
    <row r="1862" spans="2:4" s="395" customFormat="1" x14ac:dyDescent="0.2">
      <c r="B1862" s="480"/>
      <c r="D1862" s="480"/>
    </row>
    <row r="1863" spans="2:4" s="395" customFormat="1" x14ac:dyDescent="0.2">
      <c r="B1863" s="480"/>
      <c r="D1863" s="480"/>
    </row>
    <row r="1864" spans="2:4" s="395" customFormat="1" x14ac:dyDescent="0.2">
      <c r="B1864" s="480"/>
      <c r="D1864" s="480"/>
    </row>
    <row r="1865" spans="2:4" s="395" customFormat="1" x14ac:dyDescent="0.2">
      <c r="B1865" s="480"/>
      <c r="D1865" s="480"/>
    </row>
    <row r="1866" spans="2:4" s="395" customFormat="1" x14ac:dyDescent="0.2">
      <c r="B1866" s="480"/>
      <c r="D1866" s="480"/>
    </row>
    <row r="1867" spans="2:4" s="395" customFormat="1" x14ac:dyDescent="0.2">
      <c r="B1867" s="480"/>
      <c r="D1867" s="480"/>
    </row>
    <row r="1868" spans="2:4" s="395" customFormat="1" x14ac:dyDescent="0.2">
      <c r="B1868" s="480"/>
      <c r="D1868" s="480"/>
    </row>
    <row r="1869" spans="2:4" s="395" customFormat="1" x14ac:dyDescent="0.2">
      <c r="B1869" s="480"/>
      <c r="D1869" s="480"/>
    </row>
    <row r="1870" spans="2:4" s="395" customFormat="1" x14ac:dyDescent="0.2">
      <c r="B1870" s="480"/>
      <c r="D1870" s="480"/>
    </row>
    <row r="1871" spans="2:4" s="395" customFormat="1" x14ac:dyDescent="0.2">
      <c r="B1871" s="480"/>
      <c r="D1871" s="480"/>
    </row>
    <row r="1872" spans="2:4" s="395" customFormat="1" x14ac:dyDescent="0.2">
      <c r="B1872" s="480"/>
      <c r="D1872" s="480"/>
    </row>
    <row r="1873" spans="2:4" s="395" customFormat="1" x14ac:dyDescent="0.2">
      <c r="B1873" s="480"/>
      <c r="D1873" s="480"/>
    </row>
    <row r="1874" spans="2:4" s="395" customFormat="1" x14ac:dyDescent="0.2">
      <c r="B1874" s="480"/>
      <c r="D1874" s="480"/>
    </row>
    <row r="1875" spans="2:4" s="395" customFormat="1" x14ac:dyDescent="0.2">
      <c r="B1875" s="480"/>
      <c r="D1875" s="480"/>
    </row>
    <row r="1876" spans="2:4" s="395" customFormat="1" x14ac:dyDescent="0.2">
      <c r="B1876" s="480"/>
      <c r="D1876" s="480"/>
    </row>
    <row r="1877" spans="2:4" s="395" customFormat="1" x14ac:dyDescent="0.2">
      <c r="B1877" s="480"/>
      <c r="D1877" s="480"/>
    </row>
    <row r="1878" spans="2:4" s="395" customFormat="1" x14ac:dyDescent="0.2">
      <c r="B1878" s="480"/>
      <c r="D1878" s="480"/>
    </row>
    <row r="1879" spans="2:4" s="395" customFormat="1" x14ac:dyDescent="0.2">
      <c r="B1879" s="480"/>
      <c r="D1879" s="480"/>
    </row>
    <row r="1880" spans="2:4" s="395" customFormat="1" x14ac:dyDescent="0.2">
      <c r="B1880" s="480"/>
      <c r="D1880" s="480"/>
    </row>
    <row r="1881" spans="2:4" s="395" customFormat="1" x14ac:dyDescent="0.2">
      <c r="B1881" s="480"/>
      <c r="D1881" s="480"/>
    </row>
    <row r="1882" spans="2:4" s="395" customFormat="1" x14ac:dyDescent="0.2">
      <c r="B1882" s="480"/>
      <c r="D1882" s="480"/>
    </row>
    <row r="1883" spans="2:4" s="395" customFormat="1" x14ac:dyDescent="0.2">
      <c r="B1883" s="480"/>
      <c r="D1883" s="480"/>
    </row>
    <row r="1884" spans="2:4" s="395" customFormat="1" x14ac:dyDescent="0.2">
      <c r="B1884" s="480"/>
      <c r="D1884" s="480"/>
    </row>
    <row r="1885" spans="2:4" s="395" customFormat="1" x14ac:dyDescent="0.2">
      <c r="B1885" s="480"/>
      <c r="D1885" s="480"/>
    </row>
    <row r="1886" spans="2:4" s="395" customFormat="1" x14ac:dyDescent="0.2">
      <c r="B1886" s="480"/>
      <c r="D1886" s="480"/>
    </row>
    <row r="1887" spans="2:4" s="395" customFormat="1" x14ac:dyDescent="0.2">
      <c r="B1887" s="480"/>
      <c r="D1887" s="480"/>
    </row>
    <row r="1888" spans="2:4" s="395" customFormat="1" x14ac:dyDescent="0.2">
      <c r="B1888" s="480"/>
      <c r="D1888" s="480"/>
    </row>
    <row r="1889" spans="2:4" s="395" customFormat="1" x14ac:dyDescent="0.2">
      <c r="B1889" s="480"/>
      <c r="D1889" s="480"/>
    </row>
    <row r="1890" spans="2:4" s="395" customFormat="1" x14ac:dyDescent="0.2">
      <c r="B1890" s="480"/>
      <c r="D1890" s="480"/>
    </row>
    <row r="1891" spans="2:4" s="395" customFormat="1" x14ac:dyDescent="0.2">
      <c r="B1891" s="480"/>
      <c r="D1891" s="480"/>
    </row>
    <row r="1892" spans="2:4" s="395" customFormat="1" x14ac:dyDescent="0.2">
      <c r="B1892" s="480"/>
      <c r="D1892" s="480"/>
    </row>
    <row r="1893" spans="2:4" s="395" customFormat="1" x14ac:dyDescent="0.2">
      <c r="B1893" s="480"/>
      <c r="D1893" s="480"/>
    </row>
    <row r="1894" spans="2:4" s="395" customFormat="1" x14ac:dyDescent="0.2">
      <c r="B1894" s="480"/>
      <c r="D1894" s="480"/>
    </row>
    <row r="1895" spans="2:4" s="395" customFormat="1" x14ac:dyDescent="0.2">
      <c r="B1895" s="480"/>
      <c r="D1895" s="480"/>
    </row>
    <row r="1896" spans="2:4" s="395" customFormat="1" x14ac:dyDescent="0.2">
      <c r="B1896" s="480"/>
      <c r="D1896" s="480"/>
    </row>
    <row r="1897" spans="2:4" s="395" customFormat="1" x14ac:dyDescent="0.2">
      <c r="B1897" s="480"/>
      <c r="D1897" s="480"/>
    </row>
    <row r="1898" spans="2:4" s="395" customFormat="1" x14ac:dyDescent="0.2">
      <c r="B1898" s="480"/>
      <c r="D1898" s="480"/>
    </row>
    <row r="1899" spans="2:4" s="395" customFormat="1" x14ac:dyDescent="0.2">
      <c r="B1899" s="480"/>
      <c r="D1899" s="480"/>
    </row>
    <row r="1900" spans="2:4" s="395" customFormat="1" x14ac:dyDescent="0.2">
      <c r="B1900" s="480"/>
      <c r="D1900" s="480"/>
    </row>
    <row r="1901" spans="2:4" s="395" customFormat="1" x14ac:dyDescent="0.2">
      <c r="B1901" s="480"/>
      <c r="D1901" s="480"/>
    </row>
    <row r="1902" spans="2:4" s="395" customFormat="1" x14ac:dyDescent="0.2">
      <c r="B1902" s="480"/>
      <c r="D1902" s="480"/>
    </row>
    <row r="1903" spans="2:4" s="395" customFormat="1" x14ac:dyDescent="0.2">
      <c r="B1903" s="480"/>
      <c r="D1903" s="480"/>
    </row>
    <row r="1904" spans="2:4" s="395" customFormat="1" x14ac:dyDescent="0.2">
      <c r="B1904" s="480"/>
      <c r="D1904" s="480"/>
    </row>
    <row r="1905" spans="2:4" s="395" customFormat="1" x14ac:dyDescent="0.2">
      <c r="B1905" s="480"/>
      <c r="D1905" s="480"/>
    </row>
    <row r="1906" spans="2:4" s="395" customFormat="1" x14ac:dyDescent="0.2">
      <c r="B1906" s="480"/>
      <c r="D1906" s="480"/>
    </row>
    <row r="1907" spans="2:4" s="395" customFormat="1" x14ac:dyDescent="0.2">
      <c r="B1907" s="480"/>
      <c r="D1907" s="480"/>
    </row>
    <row r="1908" spans="2:4" s="395" customFormat="1" x14ac:dyDescent="0.2">
      <c r="B1908" s="480"/>
      <c r="D1908" s="480"/>
    </row>
    <row r="1909" spans="2:4" s="395" customFormat="1" x14ac:dyDescent="0.2">
      <c r="B1909" s="480"/>
      <c r="D1909" s="480"/>
    </row>
    <row r="1910" spans="2:4" s="395" customFormat="1" x14ac:dyDescent="0.2">
      <c r="B1910" s="480"/>
      <c r="D1910" s="480"/>
    </row>
    <row r="1911" spans="2:4" s="395" customFormat="1" x14ac:dyDescent="0.2">
      <c r="B1911" s="480"/>
      <c r="D1911" s="480"/>
    </row>
    <row r="1912" spans="2:4" s="395" customFormat="1" x14ac:dyDescent="0.2">
      <c r="B1912" s="480"/>
      <c r="D1912" s="480"/>
    </row>
    <row r="1913" spans="2:4" s="395" customFormat="1" x14ac:dyDescent="0.2">
      <c r="B1913" s="480"/>
      <c r="D1913" s="480"/>
    </row>
    <row r="1914" spans="2:4" s="395" customFormat="1" x14ac:dyDescent="0.2">
      <c r="B1914" s="480"/>
      <c r="D1914" s="480"/>
    </row>
    <row r="1915" spans="2:4" s="395" customFormat="1" x14ac:dyDescent="0.2">
      <c r="B1915" s="480"/>
      <c r="D1915" s="480"/>
    </row>
    <row r="1916" spans="2:4" s="395" customFormat="1" x14ac:dyDescent="0.2">
      <c r="B1916" s="480"/>
      <c r="D1916" s="480"/>
    </row>
    <row r="1917" spans="2:4" s="395" customFormat="1" x14ac:dyDescent="0.2">
      <c r="B1917" s="480"/>
      <c r="D1917" s="480"/>
    </row>
    <row r="1918" spans="2:4" s="395" customFormat="1" x14ac:dyDescent="0.2">
      <c r="B1918" s="480"/>
      <c r="D1918" s="480"/>
    </row>
    <row r="1919" spans="2:4" s="395" customFormat="1" x14ac:dyDescent="0.2">
      <c r="B1919" s="480"/>
      <c r="D1919" s="480"/>
    </row>
    <row r="1920" spans="2:4" s="395" customFormat="1" x14ac:dyDescent="0.2">
      <c r="B1920" s="480"/>
      <c r="D1920" s="480"/>
    </row>
    <row r="1921" spans="2:4" s="395" customFormat="1" x14ac:dyDescent="0.2">
      <c r="B1921" s="480"/>
      <c r="D1921" s="480"/>
    </row>
    <row r="1922" spans="2:4" s="395" customFormat="1" x14ac:dyDescent="0.2">
      <c r="B1922" s="480"/>
      <c r="D1922" s="480"/>
    </row>
    <row r="1923" spans="2:4" s="395" customFormat="1" x14ac:dyDescent="0.2">
      <c r="B1923" s="480"/>
      <c r="D1923" s="480"/>
    </row>
    <row r="1924" spans="2:4" s="395" customFormat="1" x14ac:dyDescent="0.2">
      <c r="B1924" s="480"/>
      <c r="D1924" s="480"/>
    </row>
    <row r="1925" spans="2:4" s="395" customFormat="1" x14ac:dyDescent="0.2">
      <c r="B1925" s="480"/>
      <c r="D1925" s="480"/>
    </row>
    <row r="1926" spans="2:4" s="395" customFormat="1" x14ac:dyDescent="0.2">
      <c r="B1926" s="480"/>
      <c r="D1926" s="480"/>
    </row>
    <row r="1927" spans="2:4" s="395" customFormat="1" x14ac:dyDescent="0.2">
      <c r="B1927" s="480"/>
      <c r="D1927" s="480"/>
    </row>
    <row r="1928" spans="2:4" s="395" customFormat="1" x14ac:dyDescent="0.2">
      <c r="B1928" s="480"/>
      <c r="D1928" s="480"/>
    </row>
    <row r="1929" spans="2:4" s="395" customFormat="1" x14ac:dyDescent="0.2">
      <c r="B1929" s="480"/>
      <c r="D1929" s="480"/>
    </row>
    <row r="1930" spans="2:4" s="395" customFormat="1" x14ac:dyDescent="0.2">
      <c r="B1930" s="480"/>
      <c r="D1930" s="480"/>
    </row>
    <row r="1931" spans="2:4" s="395" customFormat="1" x14ac:dyDescent="0.2">
      <c r="B1931" s="480"/>
      <c r="D1931" s="480"/>
    </row>
    <row r="1932" spans="2:4" s="395" customFormat="1" x14ac:dyDescent="0.2">
      <c r="B1932" s="480"/>
      <c r="D1932" s="480"/>
    </row>
    <row r="1933" spans="2:4" s="395" customFormat="1" x14ac:dyDescent="0.2">
      <c r="B1933" s="480"/>
      <c r="D1933" s="480"/>
    </row>
    <row r="1934" spans="2:4" s="395" customFormat="1" x14ac:dyDescent="0.2">
      <c r="B1934" s="480"/>
      <c r="D1934" s="480"/>
    </row>
    <row r="1935" spans="2:4" s="395" customFormat="1" x14ac:dyDescent="0.2">
      <c r="B1935" s="480"/>
      <c r="D1935" s="480"/>
    </row>
    <row r="1936" spans="2:4" s="395" customFormat="1" x14ac:dyDescent="0.2">
      <c r="B1936" s="480"/>
      <c r="D1936" s="480"/>
    </row>
    <row r="1937" spans="2:4" s="395" customFormat="1" x14ac:dyDescent="0.2">
      <c r="B1937" s="480"/>
      <c r="D1937" s="480"/>
    </row>
    <row r="1938" spans="2:4" s="395" customFormat="1" x14ac:dyDescent="0.2">
      <c r="B1938" s="480"/>
      <c r="D1938" s="480"/>
    </row>
    <row r="1939" spans="2:4" s="395" customFormat="1" x14ac:dyDescent="0.2">
      <c r="B1939" s="480"/>
      <c r="D1939" s="480"/>
    </row>
    <row r="1940" spans="2:4" s="395" customFormat="1" x14ac:dyDescent="0.2">
      <c r="B1940" s="480"/>
      <c r="D1940" s="480"/>
    </row>
    <row r="1941" spans="2:4" s="395" customFormat="1" x14ac:dyDescent="0.2">
      <c r="B1941" s="480"/>
      <c r="D1941" s="480"/>
    </row>
    <row r="1942" spans="2:4" s="395" customFormat="1" x14ac:dyDescent="0.2">
      <c r="B1942" s="480"/>
      <c r="D1942" s="480"/>
    </row>
    <row r="1943" spans="2:4" s="395" customFormat="1" x14ac:dyDescent="0.2">
      <c r="B1943" s="480"/>
      <c r="D1943" s="480"/>
    </row>
    <row r="1944" spans="2:4" s="395" customFormat="1" x14ac:dyDescent="0.2">
      <c r="B1944" s="480"/>
      <c r="D1944" s="480"/>
    </row>
    <row r="1945" spans="2:4" s="395" customFormat="1" x14ac:dyDescent="0.2">
      <c r="B1945" s="480"/>
      <c r="D1945" s="480"/>
    </row>
    <row r="1946" spans="2:4" s="395" customFormat="1" x14ac:dyDescent="0.2">
      <c r="B1946" s="480"/>
      <c r="D1946" s="480"/>
    </row>
    <row r="1947" spans="2:4" s="395" customFormat="1" x14ac:dyDescent="0.2">
      <c r="B1947" s="480"/>
      <c r="D1947" s="480"/>
    </row>
    <row r="1948" spans="2:4" s="395" customFormat="1" x14ac:dyDescent="0.2">
      <c r="B1948" s="480"/>
      <c r="D1948" s="480"/>
    </row>
    <row r="1949" spans="2:4" s="395" customFormat="1" x14ac:dyDescent="0.2">
      <c r="B1949" s="480"/>
      <c r="D1949" s="480"/>
    </row>
    <row r="1950" spans="2:4" s="395" customFormat="1" x14ac:dyDescent="0.2">
      <c r="B1950" s="480"/>
      <c r="D1950" s="480"/>
    </row>
    <row r="1951" spans="2:4" s="395" customFormat="1" x14ac:dyDescent="0.2">
      <c r="B1951" s="480"/>
      <c r="D1951" s="480"/>
    </row>
    <row r="1952" spans="2:4" s="395" customFormat="1" x14ac:dyDescent="0.2">
      <c r="B1952" s="480"/>
      <c r="D1952" s="480"/>
    </row>
    <row r="1953" spans="2:4" s="395" customFormat="1" x14ac:dyDescent="0.2">
      <c r="B1953" s="480"/>
      <c r="D1953" s="480"/>
    </row>
    <row r="1954" spans="2:4" s="395" customFormat="1" x14ac:dyDescent="0.2">
      <c r="B1954" s="480"/>
      <c r="D1954" s="480"/>
    </row>
    <row r="1955" spans="2:4" s="395" customFormat="1" x14ac:dyDescent="0.2">
      <c r="B1955" s="480"/>
      <c r="D1955" s="480"/>
    </row>
    <row r="1956" spans="2:4" s="395" customFormat="1" x14ac:dyDescent="0.2">
      <c r="B1956" s="480"/>
      <c r="D1956" s="480"/>
    </row>
    <row r="1957" spans="2:4" s="395" customFormat="1" x14ac:dyDescent="0.2">
      <c r="B1957" s="480"/>
      <c r="D1957" s="480"/>
    </row>
    <row r="1958" spans="2:4" s="395" customFormat="1" x14ac:dyDescent="0.2">
      <c r="B1958" s="480"/>
      <c r="D1958" s="480"/>
    </row>
    <row r="1959" spans="2:4" s="395" customFormat="1" x14ac:dyDescent="0.2">
      <c r="B1959" s="480"/>
      <c r="D1959" s="480"/>
    </row>
    <row r="1960" spans="2:4" s="395" customFormat="1" x14ac:dyDescent="0.2">
      <c r="B1960" s="480"/>
      <c r="D1960" s="480"/>
    </row>
    <row r="1961" spans="2:4" s="395" customFormat="1" x14ac:dyDescent="0.2">
      <c r="B1961" s="480"/>
      <c r="D1961" s="480"/>
    </row>
    <row r="1962" spans="2:4" s="395" customFormat="1" x14ac:dyDescent="0.2">
      <c r="B1962" s="480"/>
      <c r="D1962" s="480"/>
    </row>
    <row r="1963" spans="2:4" s="395" customFormat="1" x14ac:dyDescent="0.2">
      <c r="B1963" s="480"/>
      <c r="D1963" s="480"/>
    </row>
    <row r="1964" spans="2:4" s="395" customFormat="1" x14ac:dyDescent="0.2">
      <c r="B1964" s="480"/>
      <c r="D1964" s="480"/>
    </row>
    <row r="1965" spans="2:4" s="395" customFormat="1" x14ac:dyDescent="0.2">
      <c r="B1965" s="480"/>
      <c r="D1965" s="480"/>
    </row>
    <row r="1966" spans="2:4" s="395" customFormat="1" x14ac:dyDescent="0.2">
      <c r="B1966" s="480"/>
      <c r="D1966" s="480"/>
    </row>
    <row r="1967" spans="2:4" s="395" customFormat="1" x14ac:dyDescent="0.2">
      <c r="B1967" s="480"/>
      <c r="D1967" s="480"/>
    </row>
    <row r="1968" spans="2:4" s="395" customFormat="1" x14ac:dyDescent="0.2">
      <c r="B1968" s="480"/>
      <c r="D1968" s="480"/>
    </row>
    <row r="1969" spans="2:4" s="395" customFormat="1" x14ac:dyDescent="0.2">
      <c r="B1969" s="480"/>
      <c r="D1969" s="480"/>
    </row>
    <row r="1970" spans="2:4" s="395" customFormat="1" x14ac:dyDescent="0.2">
      <c r="B1970" s="480"/>
      <c r="D1970" s="480"/>
    </row>
    <row r="1971" spans="2:4" s="395" customFormat="1" x14ac:dyDescent="0.2">
      <c r="B1971" s="480"/>
      <c r="D1971" s="480"/>
    </row>
    <row r="1972" spans="2:4" s="395" customFormat="1" x14ac:dyDescent="0.2">
      <c r="B1972" s="480"/>
      <c r="D1972" s="480"/>
    </row>
    <row r="1973" spans="2:4" s="395" customFormat="1" x14ac:dyDescent="0.2">
      <c r="B1973" s="480"/>
      <c r="D1973" s="480"/>
    </row>
    <row r="1974" spans="2:4" s="395" customFormat="1" x14ac:dyDescent="0.2">
      <c r="B1974" s="480"/>
      <c r="D1974" s="480"/>
    </row>
    <row r="1975" spans="2:4" s="395" customFormat="1" x14ac:dyDescent="0.2">
      <c r="B1975" s="480"/>
      <c r="D1975" s="480"/>
    </row>
    <row r="1976" spans="2:4" s="395" customFormat="1" x14ac:dyDescent="0.2">
      <c r="B1976" s="480"/>
      <c r="D1976" s="480"/>
    </row>
    <row r="1977" spans="2:4" s="395" customFormat="1" x14ac:dyDescent="0.2">
      <c r="B1977" s="480"/>
      <c r="D1977" s="480"/>
    </row>
    <row r="1978" spans="2:4" s="395" customFormat="1" x14ac:dyDescent="0.2">
      <c r="B1978" s="480"/>
      <c r="D1978" s="480"/>
    </row>
    <row r="1979" spans="2:4" s="395" customFormat="1" x14ac:dyDescent="0.2">
      <c r="B1979" s="480"/>
      <c r="D1979" s="480"/>
    </row>
    <row r="1980" spans="2:4" s="395" customFormat="1" x14ac:dyDescent="0.2">
      <c r="B1980" s="480"/>
      <c r="D1980" s="480"/>
    </row>
    <row r="1981" spans="2:4" s="395" customFormat="1" x14ac:dyDescent="0.2">
      <c r="B1981" s="480"/>
      <c r="D1981" s="480"/>
    </row>
    <row r="1982" spans="2:4" s="395" customFormat="1" x14ac:dyDescent="0.2">
      <c r="B1982" s="480"/>
      <c r="D1982" s="480"/>
    </row>
    <row r="1983" spans="2:4" s="395" customFormat="1" x14ac:dyDescent="0.2">
      <c r="B1983" s="480"/>
      <c r="D1983" s="480"/>
    </row>
    <row r="1984" spans="2:4" s="395" customFormat="1" x14ac:dyDescent="0.2">
      <c r="B1984" s="480"/>
      <c r="D1984" s="480"/>
    </row>
    <row r="1985" spans="2:4" s="395" customFormat="1" x14ac:dyDescent="0.2">
      <c r="B1985" s="480"/>
      <c r="D1985" s="480"/>
    </row>
    <row r="1986" spans="2:4" s="395" customFormat="1" x14ac:dyDescent="0.2">
      <c r="B1986" s="480"/>
      <c r="D1986" s="480"/>
    </row>
    <row r="1987" spans="2:4" s="395" customFormat="1" x14ac:dyDescent="0.2">
      <c r="B1987" s="480"/>
      <c r="D1987" s="480"/>
    </row>
    <row r="1988" spans="2:4" s="395" customFormat="1" x14ac:dyDescent="0.2">
      <c r="B1988" s="480"/>
      <c r="D1988" s="480"/>
    </row>
    <row r="1989" spans="2:4" s="395" customFormat="1" x14ac:dyDescent="0.2">
      <c r="B1989" s="480"/>
      <c r="D1989" s="480"/>
    </row>
    <row r="1990" spans="2:4" s="395" customFormat="1" x14ac:dyDescent="0.2">
      <c r="B1990" s="480"/>
      <c r="D1990" s="480"/>
    </row>
    <row r="1991" spans="2:4" s="395" customFormat="1" x14ac:dyDescent="0.2">
      <c r="B1991" s="480"/>
      <c r="D1991" s="480"/>
    </row>
    <row r="1992" spans="2:4" s="395" customFormat="1" x14ac:dyDescent="0.2">
      <c r="B1992" s="480"/>
      <c r="D1992" s="480"/>
    </row>
    <row r="1993" spans="2:4" s="395" customFormat="1" x14ac:dyDescent="0.2">
      <c r="B1993" s="480"/>
      <c r="D1993" s="480"/>
    </row>
    <row r="1994" spans="2:4" s="395" customFormat="1" x14ac:dyDescent="0.2">
      <c r="B1994" s="480"/>
      <c r="D1994" s="480"/>
    </row>
    <row r="1995" spans="2:4" s="395" customFormat="1" x14ac:dyDescent="0.2">
      <c r="B1995" s="480"/>
      <c r="D1995" s="480"/>
    </row>
    <row r="1996" spans="2:4" s="395" customFormat="1" x14ac:dyDescent="0.2">
      <c r="B1996" s="480"/>
      <c r="D1996" s="480"/>
    </row>
    <row r="1997" spans="2:4" s="395" customFormat="1" x14ac:dyDescent="0.2">
      <c r="B1997" s="480"/>
      <c r="D1997" s="480"/>
    </row>
    <row r="1998" spans="2:4" s="395" customFormat="1" x14ac:dyDescent="0.2">
      <c r="B1998" s="480"/>
      <c r="D1998" s="480"/>
    </row>
    <row r="1999" spans="2:4" s="395" customFormat="1" x14ac:dyDescent="0.2">
      <c r="B1999" s="480"/>
      <c r="D1999" s="480"/>
    </row>
    <row r="2000" spans="2:4" s="395" customFormat="1" x14ac:dyDescent="0.2">
      <c r="B2000" s="480"/>
      <c r="D2000" s="480"/>
    </row>
    <row r="2001" spans="2:4" s="395" customFormat="1" x14ac:dyDescent="0.2">
      <c r="B2001" s="480"/>
      <c r="D2001" s="480"/>
    </row>
    <row r="2002" spans="2:4" s="395" customFormat="1" x14ac:dyDescent="0.2">
      <c r="B2002" s="480"/>
      <c r="D2002" s="480"/>
    </row>
    <row r="2003" spans="2:4" s="395" customFormat="1" x14ac:dyDescent="0.2">
      <c r="B2003" s="480"/>
      <c r="D2003" s="480"/>
    </row>
    <row r="2004" spans="2:4" s="395" customFormat="1" x14ac:dyDescent="0.2">
      <c r="B2004" s="480"/>
      <c r="D2004" s="480"/>
    </row>
    <row r="2005" spans="2:4" s="395" customFormat="1" x14ac:dyDescent="0.2">
      <c r="B2005" s="480"/>
      <c r="D2005" s="480"/>
    </row>
    <row r="2006" spans="2:4" s="395" customFormat="1" x14ac:dyDescent="0.2">
      <c r="B2006" s="480"/>
      <c r="D2006" s="480"/>
    </row>
    <row r="2007" spans="2:4" s="395" customFormat="1" x14ac:dyDescent="0.2">
      <c r="B2007" s="480"/>
      <c r="D2007" s="480"/>
    </row>
    <row r="2008" spans="2:4" s="395" customFormat="1" x14ac:dyDescent="0.2">
      <c r="B2008" s="480"/>
      <c r="D2008" s="480"/>
    </row>
    <row r="2009" spans="2:4" s="395" customFormat="1" x14ac:dyDescent="0.2">
      <c r="B2009" s="480"/>
      <c r="D2009" s="480"/>
    </row>
    <row r="2010" spans="2:4" s="395" customFormat="1" x14ac:dyDescent="0.2">
      <c r="B2010" s="480"/>
      <c r="D2010" s="480"/>
    </row>
    <row r="2011" spans="2:4" s="395" customFormat="1" x14ac:dyDescent="0.2">
      <c r="B2011" s="480"/>
      <c r="D2011" s="480"/>
    </row>
    <row r="2012" spans="2:4" s="395" customFormat="1" x14ac:dyDescent="0.2">
      <c r="B2012" s="480"/>
      <c r="D2012" s="480"/>
    </row>
    <row r="2013" spans="2:4" s="395" customFormat="1" x14ac:dyDescent="0.2">
      <c r="B2013" s="480"/>
      <c r="D2013" s="480"/>
    </row>
    <row r="2014" spans="2:4" s="395" customFormat="1" x14ac:dyDescent="0.2">
      <c r="B2014" s="480"/>
      <c r="D2014" s="480"/>
    </row>
    <row r="2015" spans="2:4" s="395" customFormat="1" x14ac:dyDescent="0.2">
      <c r="B2015" s="480"/>
      <c r="D2015" s="480"/>
    </row>
    <row r="2016" spans="2:4" s="395" customFormat="1" x14ac:dyDescent="0.2">
      <c r="B2016" s="480"/>
      <c r="D2016" s="480"/>
    </row>
    <row r="2017" spans="2:4" s="395" customFormat="1" x14ac:dyDescent="0.2">
      <c r="B2017" s="480"/>
      <c r="D2017" s="480"/>
    </row>
    <row r="2018" spans="2:4" s="395" customFormat="1" x14ac:dyDescent="0.2">
      <c r="B2018" s="480"/>
      <c r="D2018" s="480"/>
    </row>
    <row r="2019" spans="2:4" s="395" customFormat="1" x14ac:dyDescent="0.2">
      <c r="B2019" s="480"/>
      <c r="D2019" s="480"/>
    </row>
    <row r="2020" spans="2:4" s="395" customFormat="1" x14ac:dyDescent="0.2">
      <c r="B2020" s="480"/>
      <c r="D2020" s="480"/>
    </row>
    <row r="2021" spans="2:4" s="395" customFormat="1" x14ac:dyDescent="0.2">
      <c r="B2021" s="480"/>
      <c r="D2021" s="480"/>
    </row>
    <row r="2022" spans="2:4" s="395" customFormat="1" x14ac:dyDescent="0.2">
      <c r="B2022" s="480"/>
      <c r="D2022" s="480"/>
    </row>
    <row r="2023" spans="2:4" s="395" customFormat="1" x14ac:dyDescent="0.2">
      <c r="B2023" s="480"/>
      <c r="D2023" s="480"/>
    </row>
    <row r="2024" spans="2:4" s="395" customFormat="1" x14ac:dyDescent="0.2">
      <c r="B2024" s="480"/>
      <c r="D2024" s="480"/>
    </row>
    <row r="2025" spans="2:4" s="395" customFormat="1" x14ac:dyDescent="0.2">
      <c r="B2025" s="480"/>
      <c r="D2025" s="480"/>
    </row>
    <row r="2026" spans="2:4" s="395" customFormat="1" x14ac:dyDescent="0.2">
      <c r="B2026" s="480"/>
      <c r="D2026" s="480"/>
    </row>
    <row r="2027" spans="2:4" s="395" customFormat="1" x14ac:dyDescent="0.2">
      <c r="B2027" s="480"/>
      <c r="D2027" s="480"/>
    </row>
    <row r="2028" spans="2:4" s="395" customFormat="1" x14ac:dyDescent="0.2">
      <c r="B2028" s="480"/>
      <c r="D2028" s="480"/>
    </row>
    <row r="2029" spans="2:4" s="395" customFormat="1" x14ac:dyDescent="0.2">
      <c r="B2029" s="480"/>
      <c r="D2029" s="480"/>
    </row>
    <row r="2030" spans="2:4" s="395" customFormat="1" x14ac:dyDescent="0.2">
      <c r="B2030" s="480"/>
      <c r="D2030" s="480"/>
    </row>
    <row r="2031" spans="2:4" s="395" customFormat="1" x14ac:dyDescent="0.2">
      <c r="B2031" s="480"/>
      <c r="D2031" s="480"/>
    </row>
    <row r="2032" spans="2:4" s="395" customFormat="1" x14ac:dyDescent="0.2">
      <c r="B2032" s="480"/>
      <c r="D2032" s="480"/>
    </row>
    <row r="2033" spans="2:4" s="395" customFormat="1" x14ac:dyDescent="0.2">
      <c r="B2033" s="480"/>
      <c r="D2033" s="480"/>
    </row>
    <row r="2034" spans="2:4" s="395" customFormat="1" x14ac:dyDescent="0.2">
      <c r="B2034" s="480"/>
      <c r="D2034" s="480"/>
    </row>
    <row r="2035" spans="2:4" s="395" customFormat="1" x14ac:dyDescent="0.2">
      <c r="B2035" s="480"/>
      <c r="D2035" s="480"/>
    </row>
    <row r="2036" spans="2:4" s="395" customFormat="1" x14ac:dyDescent="0.2">
      <c r="B2036" s="480"/>
      <c r="D2036" s="480"/>
    </row>
    <row r="2037" spans="2:4" s="395" customFormat="1" x14ac:dyDescent="0.2">
      <c r="B2037" s="480"/>
      <c r="D2037" s="480"/>
    </row>
    <row r="2038" spans="2:4" s="395" customFormat="1" x14ac:dyDescent="0.2">
      <c r="B2038" s="480"/>
      <c r="D2038" s="480"/>
    </row>
    <row r="2039" spans="2:4" s="395" customFormat="1" x14ac:dyDescent="0.2">
      <c r="B2039" s="480"/>
      <c r="D2039" s="480"/>
    </row>
    <row r="2040" spans="2:4" s="395" customFormat="1" x14ac:dyDescent="0.2">
      <c r="B2040" s="480"/>
      <c r="D2040" s="480"/>
    </row>
    <row r="2041" spans="2:4" s="395" customFormat="1" x14ac:dyDescent="0.2">
      <c r="B2041" s="480"/>
      <c r="D2041" s="480"/>
    </row>
    <row r="2042" spans="2:4" s="395" customFormat="1" x14ac:dyDescent="0.2">
      <c r="B2042" s="480"/>
      <c r="D2042" s="480"/>
    </row>
    <row r="2043" spans="2:4" s="395" customFormat="1" x14ac:dyDescent="0.2">
      <c r="B2043" s="480"/>
      <c r="D2043" s="480"/>
    </row>
    <row r="2044" spans="2:4" s="395" customFormat="1" x14ac:dyDescent="0.2">
      <c r="B2044" s="480"/>
      <c r="D2044" s="480"/>
    </row>
    <row r="2045" spans="2:4" s="395" customFormat="1" x14ac:dyDescent="0.2">
      <c r="B2045" s="480"/>
      <c r="D2045" s="480"/>
    </row>
    <row r="2046" spans="2:4" s="395" customFormat="1" x14ac:dyDescent="0.2">
      <c r="B2046" s="480"/>
      <c r="D2046" s="480"/>
    </row>
    <row r="2047" spans="2:4" s="395" customFormat="1" x14ac:dyDescent="0.2">
      <c r="B2047" s="480"/>
      <c r="D2047" s="480"/>
    </row>
    <row r="2048" spans="2:4" s="395" customFormat="1" x14ac:dyDescent="0.2">
      <c r="B2048" s="480"/>
      <c r="D2048" s="480"/>
    </row>
    <row r="2049" spans="2:4" s="395" customFormat="1" x14ac:dyDescent="0.2">
      <c r="B2049" s="480"/>
      <c r="D2049" s="480"/>
    </row>
    <row r="2050" spans="2:4" s="395" customFormat="1" x14ac:dyDescent="0.2">
      <c r="B2050" s="480"/>
      <c r="D2050" s="480"/>
    </row>
    <row r="2051" spans="2:4" s="395" customFormat="1" x14ac:dyDescent="0.2">
      <c r="B2051" s="480"/>
      <c r="D2051" s="480"/>
    </row>
    <row r="2052" spans="2:4" s="395" customFormat="1" x14ac:dyDescent="0.2">
      <c r="B2052" s="480"/>
      <c r="D2052" s="480"/>
    </row>
    <row r="2053" spans="2:4" s="395" customFormat="1" x14ac:dyDescent="0.2">
      <c r="B2053" s="480"/>
      <c r="D2053" s="480"/>
    </row>
    <row r="2054" spans="2:4" s="395" customFormat="1" x14ac:dyDescent="0.2">
      <c r="B2054" s="480"/>
      <c r="D2054" s="480"/>
    </row>
    <row r="2055" spans="2:4" s="395" customFormat="1" x14ac:dyDescent="0.2">
      <c r="B2055" s="480"/>
      <c r="D2055" s="480"/>
    </row>
    <row r="2056" spans="2:4" s="395" customFormat="1" x14ac:dyDescent="0.2">
      <c r="B2056" s="480"/>
      <c r="D2056" s="480"/>
    </row>
    <row r="2057" spans="2:4" s="395" customFormat="1" x14ac:dyDescent="0.2">
      <c r="B2057" s="480"/>
      <c r="D2057" s="480"/>
    </row>
    <row r="2058" spans="2:4" s="395" customFormat="1" x14ac:dyDescent="0.2">
      <c r="B2058" s="480"/>
      <c r="D2058" s="480"/>
    </row>
    <row r="2059" spans="2:4" s="395" customFormat="1" x14ac:dyDescent="0.2">
      <c r="B2059" s="480"/>
      <c r="D2059" s="480"/>
    </row>
    <row r="2060" spans="2:4" s="395" customFormat="1" x14ac:dyDescent="0.2">
      <c r="B2060" s="480"/>
      <c r="D2060" s="480"/>
    </row>
    <row r="2061" spans="2:4" s="395" customFormat="1" x14ac:dyDescent="0.2">
      <c r="B2061" s="480"/>
      <c r="D2061" s="480"/>
    </row>
    <row r="2062" spans="2:4" s="395" customFormat="1" x14ac:dyDescent="0.2">
      <c r="B2062" s="480"/>
      <c r="D2062" s="480"/>
    </row>
    <row r="2063" spans="2:4" s="395" customFormat="1" x14ac:dyDescent="0.2">
      <c r="B2063" s="480"/>
      <c r="D2063" s="480"/>
    </row>
    <row r="2064" spans="2:4" s="395" customFormat="1" x14ac:dyDescent="0.2">
      <c r="B2064" s="480"/>
      <c r="D2064" s="480"/>
    </row>
    <row r="2065" spans="2:4" s="395" customFormat="1" x14ac:dyDescent="0.2">
      <c r="B2065" s="480"/>
      <c r="D2065" s="480"/>
    </row>
    <row r="2066" spans="2:4" s="395" customFormat="1" x14ac:dyDescent="0.2">
      <c r="B2066" s="480"/>
      <c r="D2066" s="480"/>
    </row>
    <row r="2067" spans="2:4" s="395" customFormat="1" x14ac:dyDescent="0.2">
      <c r="B2067" s="480"/>
      <c r="D2067" s="480"/>
    </row>
    <row r="2068" spans="2:4" s="395" customFormat="1" x14ac:dyDescent="0.2">
      <c r="B2068" s="480"/>
      <c r="D2068" s="480"/>
    </row>
    <row r="2069" spans="2:4" s="395" customFormat="1" x14ac:dyDescent="0.2">
      <c r="B2069" s="480"/>
      <c r="D2069" s="480"/>
    </row>
    <row r="2070" spans="2:4" s="395" customFormat="1" x14ac:dyDescent="0.2">
      <c r="B2070" s="480"/>
      <c r="D2070" s="480"/>
    </row>
    <row r="2071" spans="2:4" s="395" customFormat="1" x14ac:dyDescent="0.2">
      <c r="B2071" s="480"/>
      <c r="D2071" s="480"/>
    </row>
    <row r="2072" spans="2:4" s="395" customFormat="1" x14ac:dyDescent="0.2">
      <c r="B2072" s="480"/>
      <c r="D2072" s="480"/>
    </row>
    <row r="2073" spans="2:4" s="395" customFormat="1" x14ac:dyDescent="0.2">
      <c r="B2073" s="480"/>
      <c r="D2073" s="480"/>
    </row>
    <row r="2074" spans="2:4" s="395" customFormat="1" x14ac:dyDescent="0.2">
      <c r="B2074" s="480"/>
      <c r="D2074" s="480"/>
    </row>
    <row r="2075" spans="2:4" s="395" customFormat="1" x14ac:dyDescent="0.2">
      <c r="B2075" s="480"/>
      <c r="D2075" s="480"/>
    </row>
    <row r="2076" spans="2:4" s="395" customFormat="1" x14ac:dyDescent="0.2">
      <c r="B2076" s="480"/>
      <c r="D2076" s="480"/>
    </row>
    <row r="2077" spans="2:4" s="395" customFormat="1" x14ac:dyDescent="0.2">
      <c r="B2077" s="480"/>
      <c r="D2077" s="480"/>
    </row>
    <row r="2078" spans="2:4" s="395" customFormat="1" x14ac:dyDescent="0.2">
      <c r="B2078" s="480"/>
      <c r="D2078" s="480"/>
    </row>
    <row r="2079" spans="2:4" s="395" customFormat="1" x14ac:dyDescent="0.2">
      <c r="B2079" s="480"/>
      <c r="D2079" s="480"/>
    </row>
    <row r="2080" spans="2:4" s="395" customFormat="1" x14ac:dyDescent="0.2">
      <c r="B2080" s="480"/>
      <c r="D2080" s="480"/>
    </row>
    <row r="2081" spans="2:4" s="395" customFormat="1" x14ac:dyDescent="0.2">
      <c r="B2081" s="480"/>
      <c r="D2081" s="480"/>
    </row>
    <row r="2082" spans="2:4" s="395" customFormat="1" x14ac:dyDescent="0.2">
      <c r="B2082" s="480"/>
      <c r="D2082" s="480"/>
    </row>
    <row r="2083" spans="2:4" s="395" customFormat="1" x14ac:dyDescent="0.2">
      <c r="B2083" s="480"/>
      <c r="D2083" s="480"/>
    </row>
    <row r="2084" spans="2:4" s="395" customFormat="1" x14ac:dyDescent="0.2">
      <c r="B2084" s="480"/>
      <c r="D2084" s="480"/>
    </row>
    <row r="2085" spans="2:4" s="395" customFormat="1" x14ac:dyDescent="0.2">
      <c r="B2085" s="480"/>
      <c r="D2085" s="480"/>
    </row>
    <row r="2086" spans="2:4" s="395" customFormat="1" x14ac:dyDescent="0.2">
      <c r="B2086" s="480"/>
      <c r="D2086" s="480"/>
    </row>
    <row r="2087" spans="2:4" s="395" customFormat="1" x14ac:dyDescent="0.2">
      <c r="B2087" s="480"/>
      <c r="D2087" s="480"/>
    </row>
    <row r="2088" spans="2:4" s="395" customFormat="1" x14ac:dyDescent="0.2">
      <c r="B2088" s="480"/>
      <c r="D2088" s="480"/>
    </row>
    <row r="2089" spans="2:4" s="395" customFormat="1" x14ac:dyDescent="0.2">
      <c r="B2089" s="480"/>
      <c r="D2089" s="480"/>
    </row>
    <row r="2090" spans="2:4" s="395" customFormat="1" x14ac:dyDescent="0.2">
      <c r="B2090" s="480"/>
      <c r="D2090" s="480"/>
    </row>
    <row r="2091" spans="2:4" s="395" customFormat="1" x14ac:dyDescent="0.2">
      <c r="B2091" s="480"/>
      <c r="D2091" s="480"/>
    </row>
    <row r="2092" spans="2:4" s="395" customFormat="1" x14ac:dyDescent="0.2">
      <c r="B2092" s="480"/>
      <c r="D2092" s="480"/>
    </row>
    <row r="2093" spans="2:4" s="395" customFormat="1" x14ac:dyDescent="0.2">
      <c r="B2093" s="480"/>
      <c r="D2093" s="480"/>
    </row>
    <row r="2094" spans="2:4" s="395" customFormat="1" x14ac:dyDescent="0.2">
      <c r="B2094" s="480"/>
      <c r="D2094" s="480"/>
    </row>
    <row r="2095" spans="2:4" s="395" customFormat="1" x14ac:dyDescent="0.2">
      <c r="B2095" s="480"/>
      <c r="D2095" s="480"/>
    </row>
    <row r="2096" spans="2:4" s="395" customFormat="1" x14ac:dyDescent="0.2">
      <c r="B2096" s="480"/>
      <c r="D2096" s="480"/>
    </row>
    <row r="2097" spans="2:4" s="395" customFormat="1" x14ac:dyDescent="0.2">
      <c r="B2097" s="480"/>
      <c r="D2097" s="480"/>
    </row>
    <row r="2098" spans="2:4" s="395" customFormat="1" x14ac:dyDescent="0.2">
      <c r="B2098" s="480"/>
      <c r="D2098" s="480"/>
    </row>
    <row r="2099" spans="2:4" s="395" customFormat="1" x14ac:dyDescent="0.2">
      <c r="B2099" s="480"/>
      <c r="D2099" s="480"/>
    </row>
    <row r="2100" spans="2:4" s="395" customFormat="1" x14ac:dyDescent="0.2">
      <c r="B2100" s="480"/>
      <c r="D2100" s="480"/>
    </row>
    <row r="2101" spans="2:4" s="395" customFormat="1" x14ac:dyDescent="0.2">
      <c r="B2101" s="480"/>
      <c r="D2101" s="480"/>
    </row>
    <row r="2102" spans="2:4" s="395" customFormat="1" x14ac:dyDescent="0.2">
      <c r="B2102" s="480"/>
      <c r="D2102" s="480"/>
    </row>
    <row r="2103" spans="2:4" s="395" customFormat="1" x14ac:dyDescent="0.2">
      <c r="B2103" s="480"/>
      <c r="D2103" s="480"/>
    </row>
    <row r="2104" spans="2:4" s="395" customFormat="1" x14ac:dyDescent="0.2">
      <c r="B2104" s="480"/>
      <c r="D2104" s="480"/>
    </row>
    <row r="2105" spans="2:4" s="395" customFormat="1" x14ac:dyDescent="0.2">
      <c r="B2105" s="480"/>
      <c r="D2105" s="480"/>
    </row>
    <row r="2106" spans="2:4" s="395" customFormat="1" x14ac:dyDescent="0.2">
      <c r="B2106" s="480"/>
      <c r="D2106" s="480"/>
    </row>
    <row r="2107" spans="2:4" s="395" customFormat="1" x14ac:dyDescent="0.2">
      <c r="B2107" s="480"/>
      <c r="D2107" s="480"/>
    </row>
    <row r="2108" spans="2:4" s="395" customFormat="1" x14ac:dyDescent="0.2">
      <c r="B2108" s="480"/>
      <c r="D2108" s="480"/>
    </row>
    <row r="2109" spans="2:4" s="395" customFormat="1" x14ac:dyDescent="0.2">
      <c r="B2109" s="480"/>
      <c r="D2109" s="480"/>
    </row>
    <row r="2110" spans="2:4" s="395" customFormat="1" x14ac:dyDescent="0.2">
      <c r="B2110" s="480"/>
      <c r="D2110" s="480"/>
    </row>
    <row r="2111" spans="2:4" s="395" customFormat="1" x14ac:dyDescent="0.2">
      <c r="B2111" s="480"/>
      <c r="D2111" s="480"/>
    </row>
    <row r="2112" spans="2:4" s="395" customFormat="1" x14ac:dyDescent="0.2">
      <c r="B2112" s="480"/>
      <c r="D2112" s="480"/>
    </row>
    <row r="2113" spans="2:4" s="395" customFormat="1" x14ac:dyDescent="0.2">
      <c r="B2113" s="480"/>
      <c r="D2113" s="480"/>
    </row>
    <row r="2114" spans="2:4" s="395" customFormat="1" x14ac:dyDescent="0.2">
      <c r="B2114" s="480"/>
      <c r="D2114" s="480"/>
    </row>
    <row r="2115" spans="2:4" s="395" customFormat="1" x14ac:dyDescent="0.2">
      <c r="B2115" s="480"/>
      <c r="D2115" s="480"/>
    </row>
    <row r="2116" spans="2:4" s="395" customFormat="1" x14ac:dyDescent="0.2">
      <c r="B2116" s="480"/>
      <c r="D2116" s="480"/>
    </row>
    <row r="2117" spans="2:4" s="395" customFormat="1" x14ac:dyDescent="0.2">
      <c r="B2117" s="480"/>
      <c r="D2117" s="480"/>
    </row>
    <row r="2118" spans="2:4" s="395" customFormat="1" x14ac:dyDescent="0.2">
      <c r="B2118" s="480"/>
      <c r="D2118" s="480"/>
    </row>
    <row r="2119" spans="2:4" s="395" customFormat="1" x14ac:dyDescent="0.2">
      <c r="B2119" s="480"/>
      <c r="D2119" s="480"/>
    </row>
    <row r="2120" spans="2:4" s="395" customFormat="1" x14ac:dyDescent="0.2">
      <c r="B2120" s="480"/>
      <c r="D2120" s="480"/>
    </row>
    <row r="2121" spans="2:4" s="395" customFormat="1" x14ac:dyDescent="0.2">
      <c r="B2121" s="480"/>
      <c r="D2121" s="480"/>
    </row>
    <row r="2122" spans="2:4" s="395" customFormat="1" x14ac:dyDescent="0.2">
      <c r="B2122" s="480"/>
      <c r="D2122" s="480"/>
    </row>
    <row r="2123" spans="2:4" s="395" customFormat="1" x14ac:dyDescent="0.2">
      <c r="B2123" s="480"/>
      <c r="D2123" s="480"/>
    </row>
    <row r="2124" spans="2:4" s="395" customFormat="1" x14ac:dyDescent="0.2">
      <c r="B2124" s="480"/>
      <c r="D2124" s="480"/>
    </row>
    <row r="2125" spans="2:4" s="395" customFormat="1" x14ac:dyDescent="0.2">
      <c r="B2125" s="480"/>
      <c r="D2125" s="480"/>
    </row>
    <row r="2126" spans="2:4" s="395" customFormat="1" x14ac:dyDescent="0.2">
      <c r="B2126" s="480"/>
      <c r="D2126" s="480"/>
    </row>
    <row r="2127" spans="2:4" s="395" customFormat="1" x14ac:dyDescent="0.2">
      <c r="B2127" s="480"/>
      <c r="D2127" s="480"/>
    </row>
    <row r="2128" spans="2:4" s="395" customFormat="1" x14ac:dyDescent="0.2">
      <c r="B2128" s="480"/>
      <c r="D2128" s="480"/>
    </row>
    <row r="2129" spans="2:4" s="395" customFormat="1" x14ac:dyDescent="0.2">
      <c r="B2129" s="480"/>
      <c r="D2129" s="480"/>
    </row>
    <row r="2130" spans="2:4" s="395" customFormat="1" x14ac:dyDescent="0.2">
      <c r="B2130" s="480"/>
      <c r="D2130" s="480"/>
    </row>
    <row r="2131" spans="2:4" s="395" customFormat="1" x14ac:dyDescent="0.2">
      <c r="B2131" s="480"/>
      <c r="D2131" s="480"/>
    </row>
    <row r="2132" spans="2:4" s="395" customFormat="1" x14ac:dyDescent="0.2">
      <c r="B2132" s="480"/>
      <c r="D2132" s="480"/>
    </row>
    <row r="2133" spans="2:4" s="395" customFormat="1" x14ac:dyDescent="0.2">
      <c r="B2133" s="480"/>
      <c r="D2133" s="480"/>
    </row>
    <row r="2134" spans="2:4" s="395" customFormat="1" x14ac:dyDescent="0.2">
      <c r="B2134" s="480"/>
      <c r="D2134" s="480"/>
    </row>
    <row r="2135" spans="2:4" s="395" customFormat="1" x14ac:dyDescent="0.2">
      <c r="B2135" s="480"/>
      <c r="D2135" s="480"/>
    </row>
    <row r="2136" spans="2:4" s="395" customFormat="1" x14ac:dyDescent="0.2">
      <c r="B2136" s="480"/>
      <c r="D2136" s="480"/>
    </row>
    <row r="2137" spans="2:4" s="395" customFormat="1" x14ac:dyDescent="0.2">
      <c r="B2137" s="480"/>
      <c r="D2137" s="480"/>
    </row>
    <row r="2138" spans="2:4" s="395" customFormat="1" x14ac:dyDescent="0.2">
      <c r="B2138" s="480"/>
      <c r="D2138" s="480"/>
    </row>
    <row r="2139" spans="2:4" s="395" customFormat="1" x14ac:dyDescent="0.2">
      <c r="B2139" s="480"/>
      <c r="D2139" s="480"/>
    </row>
    <row r="2140" spans="2:4" s="395" customFormat="1" x14ac:dyDescent="0.2">
      <c r="B2140" s="480"/>
      <c r="D2140" s="480"/>
    </row>
    <row r="2141" spans="2:4" s="395" customFormat="1" x14ac:dyDescent="0.2">
      <c r="B2141" s="480"/>
      <c r="D2141" s="480"/>
    </row>
    <row r="2142" spans="2:4" s="395" customFormat="1" x14ac:dyDescent="0.2">
      <c r="B2142" s="480"/>
      <c r="D2142" s="480"/>
    </row>
    <row r="2143" spans="2:4" s="395" customFormat="1" x14ac:dyDescent="0.2">
      <c r="B2143" s="480"/>
      <c r="D2143" s="480"/>
    </row>
    <row r="2144" spans="2:4" s="395" customFormat="1" x14ac:dyDescent="0.2">
      <c r="B2144" s="480"/>
      <c r="D2144" s="480"/>
    </row>
    <row r="2145" spans="2:4" s="395" customFormat="1" x14ac:dyDescent="0.2">
      <c r="B2145" s="480"/>
      <c r="D2145" s="480"/>
    </row>
    <row r="2146" spans="2:4" s="395" customFormat="1" x14ac:dyDescent="0.2">
      <c r="B2146" s="480"/>
      <c r="D2146" s="480"/>
    </row>
    <row r="2147" spans="2:4" s="395" customFormat="1" x14ac:dyDescent="0.2">
      <c r="B2147" s="480"/>
      <c r="D2147" s="480"/>
    </row>
    <row r="2148" spans="2:4" s="395" customFormat="1" x14ac:dyDescent="0.2">
      <c r="B2148" s="480"/>
      <c r="D2148" s="480"/>
    </row>
    <row r="2149" spans="2:4" s="395" customFormat="1" x14ac:dyDescent="0.2">
      <c r="B2149" s="480"/>
      <c r="D2149" s="480"/>
    </row>
    <row r="2150" spans="2:4" s="395" customFormat="1" x14ac:dyDescent="0.2">
      <c r="B2150" s="480"/>
      <c r="D2150" s="480"/>
    </row>
    <row r="2151" spans="2:4" s="395" customFormat="1" x14ac:dyDescent="0.2">
      <c r="B2151" s="480"/>
      <c r="D2151" s="480"/>
    </row>
    <row r="2152" spans="2:4" s="395" customFormat="1" x14ac:dyDescent="0.2">
      <c r="B2152" s="480"/>
      <c r="D2152" s="480"/>
    </row>
    <row r="2153" spans="2:4" s="395" customFormat="1" x14ac:dyDescent="0.2">
      <c r="B2153" s="480"/>
      <c r="D2153" s="480"/>
    </row>
    <row r="2154" spans="2:4" s="395" customFormat="1" x14ac:dyDescent="0.2">
      <c r="B2154" s="480"/>
      <c r="D2154" s="480"/>
    </row>
    <row r="2155" spans="2:4" s="395" customFormat="1" x14ac:dyDescent="0.2">
      <c r="B2155" s="480"/>
      <c r="D2155" s="480"/>
    </row>
    <row r="2156" spans="2:4" s="395" customFormat="1" x14ac:dyDescent="0.2">
      <c r="B2156" s="480"/>
      <c r="D2156" s="480"/>
    </row>
    <row r="2157" spans="2:4" s="395" customFormat="1" x14ac:dyDescent="0.2">
      <c r="B2157" s="480"/>
      <c r="D2157" s="480"/>
    </row>
    <row r="2158" spans="2:4" s="395" customFormat="1" x14ac:dyDescent="0.2">
      <c r="B2158" s="480"/>
      <c r="D2158" s="480"/>
    </row>
    <row r="2159" spans="2:4" s="395" customFormat="1" x14ac:dyDescent="0.2">
      <c r="B2159" s="480"/>
      <c r="D2159" s="480"/>
    </row>
    <row r="2160" spans="2:4" s="395" customFormat="1" x14ac:dyDescent="0.2">
      <c r="B2160" s="480"/>
      <c r="D2160" s="480"/>
    </row>
    <row r="2161" spans="2:4" s="395" customFormat="1" x14ac:dyDescent="0.2">
      <c r="B2161" s="480"/>
      <c r="D2161" s="480"/>
    </row>
    <row r="2162" spans="2:4" s="395" customFormat="1" x14ac:dyDescent="0.2">
      <c r="B2162" s="480"/>
      <c r="D2162" s="480"/>
    </row>
    <row r="2163" spans="2:4" s="395" customFormat="1" x14ac:dyDescent="0.2">
      <c r="B2163" s="480"/>
      <c r="D2163" s="480"/>
    </row>
    <row r="2164" spans="2:4" s="395" customFormat="1" x14ac:dyDescent="0.2">
      <c r="B2164" s="480"/>
      <c r="D2164" s="480"/>
    </row>
    <row r="2165" spans="2:4" s="395" customFormat="1" x14ac:dyDescent="0.2">
      <c r="B2165" s="480"/>
      <c r="D2165" s="480"/>
    </row>
    <row r="2166" spans="2:4" s="395" customFormat="1" x14ac:dyDescent="0.2">
      <c r="B2166" s="480"/>
      <c r="D2166" s="480"/>
    </row>
    <row r="2167" spans="2:4" s="395" customFormat="1" x14ac:dyDescent="0.2">
      <c r="B2167" s="480"/>
      <c r="D2167" s="480"/>
    </row>
    <row r="2168" spans="2:4" s="395" customFormat="1" x14ac:dyDescent="0.2">
      <c r="B2168" s="480"/>
      <c r="D2168" s="480"/>
    </row>
    <row r="2169" spans="2:4" s="395" customFormat="1" x14ac:dyDescent="0.2">
      <c r="B2169" s="480"/>
      <c r="D2169" s="480"/>
    </row>
    <row r="2170" spans="2:4" s="395" customFormat="1" x14ac:dyDescent="0.2">
      <c r="B2170" s="480"/>
      <c r="D2170" s="480"/>
    </row>
    <row r="2171" spans="2:4" s="395" customFormat="1" x14ac:dyDescent="0.2">
      <c r="B2171" s="480"/>
      <c r="D2171" s="480"/>
    </row>
    <row r="2172" spans="2:4" s="395" customFormat="1" x14ac:dyDescent="0.2">
      <c r="B2172" s="480"/>
      <c r="D2172" s="480"/>
    </row>
    <row r="2173" spans="2:4" s="395" customFormat="1" x14ac:dyDescent="0.2">
      <c r="B2173" s="480"/>
      <c r="D2173" s="480"/>
    </row>
    <row r="2174" spans="2:4" s="395" customFormat="1" x14ac:dyDescent="0.2">
      <c r="B2174" s="480"/>
      <c r="D2174" s="480"/>
    </row>
    <row r="2175" spans="2:4" s="395" customFormat="1" x14ac:dyDescent="0.2">
      <c r="B2175" s="480"/>
      <c r="D2175" s="480"/>
    </row>
    <row r="2176" spans="2:4" s="395" customFormat="1" x14ac:dyDescent="0.2">
      <c r="B2176" s="480"/>
      <c r="D2176" s="480"/>
    </row>
    <row r="2177" spans="2:4" s="395" customFormat="1" x14ac:dyDescent="0.2">
      <c r="B2177" s="480"/>
      <c r="D2177" s="480"/>
    </row>
    <row r="2178" spans="2:4" s="395" customFormat="1" x14ac:dyDescent="0.2">
      <c r="B2178" s="480"/>
      <c r="D2178" s="480"/>
    </row>
    <row r="2179" spans="2:4" s="395" customFormat="1" x14ac:dyDescent="0.2">
      <c r="B2179" s="480"/>
      <c r="D2179" s="480"/>
    </row>
    <row r="2180" spans="2:4" s="395" customFormat="1" x14ac:dyDescent="0.2">
      <c r="B2180" s="480"/>
      <c r="D2180" s="480"/>
    </row>
    <row r="2181" spans="2:4" s="395" customFormat="1" x14ac:dyDescent="0.2">
      <c r="B2181" s="480"/>
      <c r="D2181" s="480"/>
    </row>
    <row r="2182" spans="2:4" s="395" customFormat="1" x14ac:dyDescent="0.2">
      <c r="B2182" s="480"/>
      <c r="D2182" s="480"/>
    </row>
    <row r="2183" spans="2:4" s="395" customFormat="1" x14ac:dyDescent="0.2">
      <c r="B2183" s="480"/>
      <c r="D2183" s="480"/>
    </row>
    <row r="2184" spans="2:4" s="395" customFormat="1" x14ac:dyDescent="0.2">
      <c r="B2184" s="480"/>
      <c r="D2184" s="480"/>
    </row>
    <row r="2185" spans="2:4" s="395" customFormat="1" x14ac:dyDescent="0.2">
      <c r="B2185" s="480"/>
      <c r="D2185" s="480"/>
    </row>
    <row r="2186" spans="2:4" s="395" customFormat="1" x14ac:dyDescent="0.2">
      <c r="B2186" s="480"/>
      <c r="D2186" s="480"/>
    </row>
    <row r="2187" spans="2:4" s="395" customFormat="1" x14ac:dyDescent="0.2">
      <c r="B2187" s="480"/>
      <c r="D2187" s="480"/>
    </row>
    <row r="2188" spans="2:4" s="395" customFormat="1" x14ac:dyDescent="0.2">
      <c r="B2188" s="480"/>
      <c r="D2188" s="480"/>
    </row>
    <row r="2189" spans="2:4" s="395" customFormat="1" x14ac:dyDescent="0.2">
      <c r="B2189" s="480"/>
      <c r="D2189" s="480"/>
    </row>
    <row r="2190" spans="2:4" s="395" customFormat="1" x14ac:dyDescent="0.2">
      <c r="B2190" s="480"/>
      <c r="D2190" s="480"/>
    </row>
    <row r="2191" spans="2:4" s="395" customFormat="1" x14ac:dyDescent="0.2">
      <c r="B2191" s="480"/>
      <c r="D2191" s="480"/>
    </row>
    <row r="2192" spans="2:4" s="395" customFormat="1" x14ac:dyDescent="0.2">
      <c r="B2192" s="480"/>
      <c r="D2192" s="480"/>
    </row>
    <row r="2193" spans="2:4" s="395" customFormat="1" x14ac:dyDescent="0.2">
      <c r="B2193" s="480"/>
      <c r="D2193" s="480"/>
    </row>
    <row r="2194" spans="2:4" s="395" customFormat="1" x14ac:dyDescent="0.2">
      <c r="B2194" s="480"/>
      <c r="D2194" s="480"/>
    </row>
    <row r="2195" spans="2:4" s="395" customFormat="1" x14ac:dyDescent="0.2">
      <c r="B2195" s="480"/>
      <c r="D2195" s="480"/>
    </row>
    <row r="2196" spans="2:4" s="395" customFormat="1" x14ac:dyDescent="0.2">
      <c r="B2196" s="480"/>
      <c r="D2196" s="480"/>
    </row>
    <row r="2197" spans="2:4" s="395" customFormat="1" x14ac:dyDescent="0.2">
      <c r="B2197" s="480"/>
      <c r="D2197" s="480"/>
    </row>
    <row r="2198" spans="2:4" s="395" customFormat="1" x14ac:dyDescent="0.2">
      <c r="B2198" s="480"/>
      <c r="D2198" s="480"/>
    </row>
    <row r="2199" spans="2:4" s="395" customFormat="1" x14ac:dyDescent="0.2">
      <c r="B2199" s="480"/>
      <c r="D2199" s="480"/>
    </row>
    <row r="2200" spans="2:4" s="395" customFormat="1" x14ac:dyDescent="0.2">
      <c r="B2200" s="480"/>
      <c r="D2200" s="480"/>
    </row>
    <row r="2201" spans="2:4" s="395" customFormat="1" x14ac:dyDescent="0.2">
      <c r="B2201" s="480"/>
      <c r="D2201" s="480"/>
    </row>
    <row r="2202" spans="2:4" s="395" customFormat="1" x14ac:dyDescent="0.2">
      <c r="B2202" s="480"/>
      <c r="D2202" s="480"/>
    </row>
    <row r="2203" spans="2:4" s="395" customFormat="1" x14ac:dyDescent="0.2">
      <c r="B2203" s="480"/>
      <c r="D2203" s="480"/>
    </row>
    <row r="2204" spans="2:4" s="395" customFormat="1" x14ac:dyDescent="0.2">
      <c r="B2204" s="480"/>
      <c r="D2204" s="480"/>
    </row>
    <row r="2205" spans="2:4" s="395" customFormat="1" x14ac:dyDescent="0.2">
      <c r="B2205" s="480"/>
      <c r="D2205" s="480"/>
    </row>
    <row r="2206" spans="2:4" s="395" customFormat="1" x14ac:dyDescent="0.2">
      <c r="B2206" s="480"/>
      <c r="D2206" s="480"/>
    </row>
    <row r="2207" spans="2:4" s="395" customFormat="1" x14ac:dyDescent="0.2">
      <c r="B2207" s="480"/>
      <c r="D2207" s="480"/>
    </row>
    <row r="2208" spans="2:4" s="395" customFormat="1" x14ac:dyDescent="0.2">
      <c r="B2208" s="480"/>
      <c r="D2208" s="480"/>
    </row>
    <row r="2209" spans="2:4" s="395" customFormat="1" x14ac:dyDescent="0.2">
      <c r="B2209" s="480"/>
      <c r="D2209" s="480"/>
    </row>
    <row r="2210" spans="2:4" s="395" customFormat="1" x14ac:dyDescent="0.2">
      <c r="B2210" s="480"/>
      <c r="D2210" s="480"/>
    </row>
    <row r="2211" spans="2:4" s="395" customFormat="1" x14ac:dyDescent="0.2">
      <c r="B2211" s="480"/>
      <c r="D2211" s="480"/>
    </row>
    <row r="2212" spans="2:4" s="395" customFormat="1" x14ac:dyDescent="0.2">
      <c r="B2212" s="480"/>
      <c r="D2212" s="480"/>
    </row>
    <row r="2213" spans="2:4" s="395" customFormat="1" x14ac:dyDescent="0.2">
      <c r="B2213" s="480"/>
      <c r="D2213" s="480"/>
    </row>
    <row r="2214" spans="2:4" s="395" customFormat="1" x14ac:dyDescent="0.2">
      <c r="B2214" s="480"/>
      <c r="D2214" s="480"/>
    </row>
    <row r="2215" spans="2:4" s="395" customFormat="1" x14ac:dyDescent="0.2">
      <c r="B2215" s="480"/>
      <c r="D2215" s="480"/>
    </row>
    <row r="2216" spans="2:4" s="395" customFormat="1" x14ac:dyDescent="0.2">
      <c r="B2216" s="480"/>
      <c r="D2216" s="480"/>
    </row>
    <row r="2217" spans="2:4" s="395" customFormat="1" x14ac:dyDescent="0.2">
      <c r="B2217" s="480"/>
      <c r="D2217" s="480"/>
    </row>
    <row r="2218" spans="2:4" s="395" customFormat="1" x14ac:dyDescent="0.2">
      <c r="B2218" s="480"/>
      <c r="D2218" s="480"/>
    </row>
    <row r="2219" spans="2:4" s="395" customFormat="1" x14ac:dyDescent="0.2">
      <c r="B2219" s="480"/>
      <c r="D2219" s="480"/>
    </row>
    <row r="2220" spans="2:4" s="395" customFormat="1" x14ac:dyDescent="0.2">
      <c r="B2220" s="480"/>
      <c r="D2220" s="480"/>
    </row>
    <row r="2221" spans="2:4" s="395" customFormat="1" x14ac:dyDescent="0.2">
      <c r="B2221" s="480"/>
      <c r="D2221" s="480"/>
    </row>
    <row r="2222" spans="2:4" s="395" customFormat="1" x14ac:dyDescent="0.2">
      <c r="B2222" s="480"/>
      <c r="D2222" s="480"/>
    </row>
    <row r="2223" spans="2:4" s="395" customFormat="1" x14ac:dyDescent="0.2">
      <c r="B2223" s="480"/>
      <c r="D2223" s="480"/>
    </row>
    <row r="2224" spans="2:4" s="395" customFormat="1" x14ac:dyDescent="0.2">
      <c r="B2224" s="480"/>
      <c r="D2224" s="480"/>
    </row>
    <row r="2225" spans="2:4" s="395" customFormat="1" x14ac:dyDescent="0.2">
      <c r="B2225" s="480"/>
      <c r="D2225" s="480"/>
    </row>
    <row r="2226" spans="2:4" s="395" customFormat="1" x14ac:dyDescent="0.2">
      <c r="B2226" s="480"/>
      <c r="D2226" s="480"/>
    </row>
    <row r="2227" spans="2:4" s="395" customFormat="1" x14ac:dyDescent="0.2">
      <c r="B2227" s="480"/>
      <c r="D2227" s="480"/>
    </row>
    <row r="2228" spans="2:4" s="395" customFormat="1" x14ac:dyDescent="0.2">
      <c r="B2228" s="480"/>
      <c r="D2228" s="480"/>
    </row>
    <row r="2229" spans="2:4" s="395" customFormat="1" x14ac:dyDescent="0.2">
      <c r="B2229" s="480"/>
      <c r="D2229" s="480"/>
    </row>
    <row r="2230" spans="2:4" s="395" customFormat="1" x14ac:dyDescent="0.2">
      <c r="B2230" s="480"/>
      <c r="D2230" s="480"/>
    </row>
    <row r="2231" spans="2:4" s="395" customFormat="1" x14ac:dyDescent="0.2">
      <c r="B2231" s="480"/>
      <c r="D2231" s="480"/>
    </row>
    <row r="2232" spans="2:4" s="395" customFormat="1" x14ac:dyDescent="0.2">
      <c r="B2232" s="480"/>
      <c r="D2232" s="480"/>
    </row>
    <row r="2233" spans="2:4" s="395" customFormat="1" x14ac:dyDescent="0.2">
      <c r="B2233" s="480"/>
      <c r="D2233" s="480"/>
    </row>
    <row r="2234" spans="2:4" s="395" customFormat="1" x14ac:dyDescent="0.2">
      <c r="B2234" s="480"/>
      <c r="D2234" s="480"/>
    </row>
    <row r="2235" spans="2:4" s="395" customFormat="1" x14ac:dyDescent="0.2">
      <c r="B2235" s="480"/>
      <c r="D2235" s="480"/>
    </row>
    <row r="2236" spans="2:4" s="395" customFormat="1" x14ac:dyDescent="0.2">
      <c r="B2236" s="480"/>
      <c r="D2236" s="480"/>
    </row>
    <row r="2237" spans="2:4" s="395" customFormat="1" x14ac:dyDescent="0.2">
      <c r="B2237" s="480"/>
      <c r="D2237" s="480"/>
    </row>
    <row r="2238" spans="2:4" s="395" customFormat="1" x14ac:dyDescent="0.2">
      <c r="B2238" s="480"/>
      <c r="D2238" s="480"/>
    </row>
    <row r="2239" spans="2:4" s="395" customFormat="1" x14ac:dyDescent="0.2">
      <c r="B2239" s="480"/>
      <c r="D2239" s="480"/>
    </row>
    <row r="2240" spans="2:4" s="395" customFormat="1" x14ac:dyDescent="0.2">
      <c r="B2240" s="480"/>
      <c r="D2240" s="480"/>
    </row>
    <row r="2241" spans="2:4" s="395" customFormat="1" x14ac:dyDescent="0.2">
      <c r="B2241" s="480"/>
      <c r="D2241" s="480"/>
    </row>
    <row r="2242" spans="2:4" s="395" customFormat="1" x14ac:dyDescent="0.2">
      <c r="B2242" s="480"/>
      <c r="D2242" s="480"/>
    </row>
    <row r="2243" spans="2:4" s="395" customFormat="1" x14ac:dyDescent="0.2">
      <c r="B2243" s="480"/>
      <c r="D2243" s="480"/>
    </row>
    <row r="2244" spans="2:4" s="395" customFormat="1" x14ac:dyDescent="0.2">
      <c r="B2244" s="480"/>
      <c r="D2244" s="480"/>
    </row>
    <row r="2245" spans="2:4" s="395" customFormat="1" x14ac:dyDescent="0.2">
      <c r="B2245" s="480"/>
      <c r="D2245" s="480"/>
    </row>
    <row r="2246" spans="2:4" s="395" customFormat="1" x14ac:dyDescent="0.2">
      <c r="B2246" s="480"/>
      <c r="D2246" s="480"/>
    </row>
    <row r="2247" spans="2:4" s="395" customFormat="1" x14ac:dyDescent="0.2">
      <c r="B2247" s="480"/>
      <c r="D2247" s="480"/>
    </row>
    <row r="2248" spans="2:4" s="395" customFormat="1" x14ac:dyDescent="0.2">
      <c r="B2248" s="480"/>
      <c r="D2248" s="480"/>
    </row>
    <row r="2249" spans="2:4" s="395" customFormat="1" x14ac:dyDescent="0.2">
      <c r="B2249" s="480"/>
      <c r="D2249" s="480"/>
    </row>
    <row r="2250" spans="2:4" s="395" customFormat="1" x14ac:dyDescent="0.2">
      <c r="B2250" s="480"/>
      <c r="D2250" s="480"/>
    </row>
    <row r="2251" spans="2:4" s="395" customFormat="1" x14ac:dyDescent="0.2">
      <c r="B2251" s="480"/>
      <c r="D2251" s="480"/>
    </row>
    <row r="2252" spans="2:4" s="395" customFormat="1" x14ac:dyDescent="0.2">
      <c r="B2252" s="480"/>
      <c r="D2252" s="480"/>
    </row>
    <row r="2253" spans="2:4" s="395" customFormat="1" x14ac:dyDescent="0.2">
      <c r="B2253" s="480"/>
      <c r="D2253" s="480"/>
    </row>
    <row r="2254" spans="2:4" s="395" customFormat="1" x14ac:dyDescent="0.2">
      <c r="B2254" s="480"/>
      <c r="D2254" s="480"/>
    </row>
    <row r="2255" spans="2:4" s="395" customFormat="1" x14ac:dyDescent="0.2">
      <c r="B2255" s="480"/>
      <c r="D2255" s="480"/>
    </row>
    <row r="2256" spans="2:4" s="395" customFormat="1" x14ac:dyDescent="0.2">
      <c r="B2256" s="480"/>
      <c r="D2256" s="480"/>
    </row>
    <row r="2257" spans="2:4" s="395" customFormat="1" x14ac:dyDescent="0.2">
      <c r="B2257" s="480"/>
      <c r="D2257" s="480"/>
    </row>
    <row r="2258" spans="2:4" s="395" customFormat="1" x14ac:dyDescent="0.2">
      <c r="B2258" s="480"/>
      <c r="D2258" s="480"/>
    </row>
    <row r="2259" spans="2:4" s="395" customFormat="1" x14ac:dyDescent="0.2">
      <c r="B2259" s="480"/>
      <c r="D2259" s="480"/>
    </row>
    <row r="2260" spans="2:4" s="395" customFormat="1" x14ac:dyDescent="0.2">
      <c r="B2260" s="480"/>
      <c r="D2260" s="480"/>
    </row>
    <row r="2261" spans="2:4" s="395" customFormat="1" x14ac:dyDescent="0.2">
      <c r="B2261" s="480"/>
      <c r="D2261" s="480"/>
    </row>
    <row r="2262" spans="2:4" s="395" customFormat="1" x14ac:dyDescent="0.2">
      <c r="B2262" s="480"/>
      <c r="D2262" s="480"/>
    </row>
    <row r="2263" spans="2:4" s="395" customFormat="1" x14ac:dyDescent="0.2">
      <c r="B2263" s="480"/>
      <c r="D2263" s="480"/>
    </row>
    <row r="2264" spans="2:4" s="395" customFormat="1" x14ac:dyDescent="0.2">
      <c r="B2264" s="480"/>
      <c r="D2264" s="480"/>
    </row>
    <row r="2265" spans="2:4" s="395" customFormat="1" x14ac:dyDescent="0.2">
      <c r="B2265" s="480"/>
      <c r="D2265" s="480"/>
    </row>
    <row r="2266" spans="2:4" s="395" customFormat="1" x14ac:dyDescent="0.2">
      <c r="B2266" s="480"/>
      <c r="D2266" s="480"/>
    </row>
    <row r="2267" spans="2:4" s="395" customFormat="1" x14ac:dyDescent="0.2">
      <c r="B2267" s="480"/>
      <c r="D2267" s="480"/>
    </row>
    <row r="2268" spans="2:4" s="395" customFormat="1" x14ac:dyDescent="0.2">
      <c r="B2268" s="480"/>
      <c r="D2268" s="480"/>
    </row>
    <row r="2269" spans="2:4" s="395" customFormat="1" x14ac:dyDescent="0.2">
      <c r="B2269" s="480"/>
      <c r="D2269" s="480"/>
    </row>
    <row r="2270" spans="2:4" s="395" customFormat="1" x14ac:dyDescent="0.2">
      <c r="B2270" s="480"/>
      <c r="D2270" s="480"/>
    </row>
    <row r="2271" spans="2:4" s="395" customFormat="1" x14ac:dyDescent="0.2">
      <c r="B2271" s="480"/>
      <c r="D2271" s="480"/>
    </row>
    <row r="2272" spans="2:4" s="395" customFormat="1" x14ac:dyDescent="0.2">
      <c r="B2272" s="480"/>
      <c r="D2272" s="480"/>
    </row>
    <row r="2273" spans="2:4" s="395" customFormat="1" x14ac:dyDescent="0.2">
      <c r="B2273" s="480"/>
      <c r="D2273" s="480"/>
    </row>
    <row r="2274" spans="2:4" s="395" customFormat="1" x14ac:dyDescent="0.2">
      <c r="B2274" s="480"/>
      <c r="D2274" s="480"/>
    </row>
    <row r="2275" spans="2:4" s="395" customFormat="1" x14ac:dyDescent="0.2">
      <c r="B2275" s="480"/>
      <c r="D2275" s="480"/>
    </row>
    <row r="2276" spans="2:4" s="395" customFormat="1" x14ac:dyDescent="0.2">
      <c r="B2276" s="480"/>
      <c r="D2276" s="480"/>
    </row>
    <row r="2277" spans="2:4" s="395" customFormat="1" x14ac:dyDescent="0.2">
      <c r="B2277" s="480"/>
      <c r="D2277" s="480"/>
    </row>
    <row r="2278" spans="2:4" s="395" customFormat="1" x14ac:dyDescent="0.2">
      <c r="B2278" s="480"/>
      <c r="D2278" s="480"/>
    </row>
    <row r="2279" spans="2:4" s="395" customFormat="1" x14ac:dyDescent="0.2">
      <c r="B2279" s="480"/>
      <c r="D2279" s="480"/>
    </row>
    <row r="2280" spans="2:4" s="395" customFormat="1" x14ac:dyDescent="0.2">
      <c r="B2280" s="480"/>
      <c r="D2280" s="480"/>
    </row>
    <row r="2281" spans="2:4" s="395" customFormat="1" x14ac:dyDescent="0.2">
      <c r="B2281" s="480"/>
      <c r="D2281" s="480"/>
    </row>
    <row r="2282" spans="2:4" s="395" customFormat="1" x14ac:dyDescent="0.2">
      <c r="B2282" s="480"/>
      <c r="D2282" s="480"/>
    </row>
    <row r="2283" spans="2:4" s="395" customFormat="1" x14ac:dyDescent="0.2">
      <c r="B2283" s="480"/>
      <c r="D2283" s="480"/>
    </row>
    <row r="2284" spans="2:4" s="395" customFormat="1" x14ac:dyDescent="0.2">
      <c r="B2284" s="480"/>
      <c r="D2284" s="480"/>
    </row>
    <row r="2285" spans="2:4" s="395" customFormat="1" x14ac:dyDescent="0.2">
      <c r="B2285" s="480"/>
      <c r="D2285" s="480"/>
    </row>
    <row r="2286" spans="2:4" s="395" customFormat="1" x14ac:dyDescent="0.2">
      <c r="B2286" s="480"/>
      <c r="D2286" s="480"/>
    </row>
    <row r="2287" spans="2:4" s="395" customFormat="1" x14ac:dyDescent="0.2">
      <c r="B2287" s="480"/>
      <c r="D2287" s="480"/>
    </row>
  </sheetData>
  <customSheetViews>
    <customSheetView guid="{31EB388F-298E-4159-9E7A-183E7E2840ED}"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BB41D466-AEC9-452B-88D8-BAC78012C5DB}"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10">
    <mergeCell ref="F50:K50"/>
    <mergeCell ref="N50:S50"/>
    <mergeCell ref="F54:K54"/>
    <mergeCell ref="N54:S54"/>
    <mergeCell ref="F4:H4"/>
    <mergeCell ref="N4:P4"/>
    <mergeCell ref="F9:H9"/>
    <mergeCell ref="I9:J9"/>
    <mergeCell ref="N9:P9"/>
    <mergeCell ref="Q9:R9"/>
  </mergeCells>
  <phoneticPr fontId="2"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&amp;C&amp;10P&amp;P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24</vt:i4>
      </vt:variant>
    </vt:vector>
  </HeadingPairs>
  <TitlesOfParts>
    <vt:vector size="41" baseType="lpstr">
      <vt:lpstr>Deckblatt</vt:lpstr>
      <vt:lpstr>Betriebszweige_Tab_Übersi</vt:lpstr>
      <vt:lpstr>Betriebszweige</vt:lpstr>
      <vt:lpstr>Betriebszweige_Abk</vt:lpstr>
      <vt:lpstr>Betriebszweige_Meth</vt:lpstr>
      <vt:lpstr>Betriebszweige_Gloss</vt:lpstr>
      <vt:lpstr>Getreide</vt:lpstr>
      <vt:lpstr>Kmais</vt:lpstr>
      <vt:lpstr>Kart</vt:lpstr>
      <vt:lpstr>Zrueben</vt:lpstr>
      <vt:lpstr>Ölsaat</vt:lpstr>
      <vt:lpstr>Milchvieh</vt:lpstr>
      <vt:lpstr>Mutterkuh</vt:lpstr>
      <vt:lpstr>Rimast</vt:lpstr>
      <vt:lpstr>Kaelbermast</vt:lpstr>
      <vt:lpstr>Schweinezucht</vt:lpstr>
      <vt:lpstr>Schweinemast</vt:lpstr>
      <vt:lpstr>Betriebszweige_Abk!Druckbereich</vt:lpstr>
      <vt:lpstr>Betriebszweige_Meth!Druckbereich</vt:lpstr>
      <vt:lpstr>Deckblatt!Druckbereich</vt:lpstr>
      <vt:lpstr>Getreide!Druckbereich</vt:lpstr>
      <vt:lpstr>Kaelbermast!Druckbereich</vt:lpstr>
      <vt:lpstr>Milchvieh!Druckbereich</vt:lpstr>
      <vt:lpstr>Mutterkuh!Druckbereich</vt:lpstr>
      <vt:lpstr>Ölsaat!Druckbereich</vt:lpstr>
      <vt:lpstr>Rimast!Druckbereich</vt:lpstr>
      <vt:lpstr>Schweinemast!Druckbereich</vt:lpstr>
      <vt:lpstr>Schweinezucht!Druckbereich</vt:lpstr>
      <vt:lpstr>Zrueben!Druckbereich</vt:lpstr>
      <vt:lpstr>Betriebszweige!Drucktitel</vt:lpstr>
      <vt:lpstr>Getreide!Drucktitel</vt:lpstr>
      <vt:lpstr>Kaelbermast!Drucktitel</vt:lpstr>
      <vt:lpstr>Kart!Drucktitel</vt:lpstr>
      <vt:lpstr>Kmais!Drucktitel</vt:lpstr>
      <vt:lpstr>Milchvieh!Drucktitel</vt:lpstr>
      <vt:lpstr>Mutterkuh!Drucktitel</vt:lpstr>
      <vt:lpstr>Ölsaat!Drucktitel</vt:lpstr>
      <vt:lpstr>Rimast!Drucktitel</vt:lpstr>
      <vt:lpstr>Schweinemast!Drucktitel</vt:lpstr>
      <vt:lpstr>Schweinezucht!Drucktitel</vt:lpstr>
      <vt:lpstr>Zrueben!Drucktitel</vt:lpstr>
    </vt:vector>
  </TitlesOfParts>
  <Company>Agroscope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Grundlagenbericht 2013</dc:title>
  <dc:creator>Hoop Daniel Agroscope;Schmid Dierk Agroscope</dc:creator>
  <cp:lastModifiedBy>Schmid Dierk Agroscope</cp:lastModifiedBy>
  <cp:lastPrinted>2018-10-17T08:55:30Z</cp:lastPrinted>
  <dcterms:created xsi:type="dcterms:W3CDTF">2000-11-23T07:50:17Z</dcterms:created>
  <dcterms:modified xsi:type="dcterms:W3CDTF">2018-10-17T08:56:09Z</dcterms:modified>
</cp:coreProperties>
</file>