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slw-s-pr.wbf.admin.ch\OSLW-PR$\OS\0\5\3\3\2\9718\2022_Agroscope_Transfer\449_AT_Fabian_Entscheidungshilfe_Feuchtacker\Deutsch\"/>
    </mc:Choice>
  </mc:AlternateContent>
  <bookViews>
    <workbookView xWindow="0" yWindow="0" windowWidth="16350" windowHeight="6890"/>
  </bookViews>
  <sheets>
    <sheet name="Bewertungstabelle_original" sheetId="8"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8" l="1"/>
  <c r="D33" i="8"/>
  <c r="E54" i="8"/>
  <c r="D54" i="8"/>
  <c r="E22" i="8" l="1"/>
  <c r="D45" i="8"/>
  <c r="D22" i="8"/>
  <c r="E45" i="8"/>
</calcChain>
</file>

<file path=xl/sharedStrings.xml><?xml version="1.0" encoding="utf-8"?>
<sst xmlns="http://schemas.openxmlformats.org/spreadsheetml/2006/main" count="76" uniqueCount="73">
  <si>
    <t>N1</t>
  </si>
  <si>
    <t>Ökologische Infrastruktur</t>
  </si>
  <si>
    <t>N2</t>
  </si>
  <si>
    <t>BIODIVERSITÄT</t>
  </si>
  <si>
    <t>Priorisierte Zonen für Biotop-/Artenschutz</t>
  </si>
  <si>
    <t>N3</t>
  </si>
  <si>
    <t>N4</t>
  </si>
  <si>
    <t>GEWÄSSER</t>
  </si>
  <si>
    <t>G1</t>
  </si>
  <si>
    <t>Oberflächenabfluss</t>
  </si>
  <si>
    <t>G3</t>
  </si>
  <si>
    <t>G4</t>
  </si>
  <si>
    <t>Gewässerraum</t>
  </si>
  <si>
    <t>G5</t>
  </si>
  <si>
    <t>Bodeneigenschaften</t>
  </si>
  <si>
    <t>B1</t>
  </si>
  <si>
    <t>Bodenfunktionen</t>
  </si>
  <si>
    <t>B2</t>
  </si>
  <si>
    <t>Produktionsfunktion</t>
  </si>
  <si>
    <t>B3</t>
  </si>
  <si>
    <t>Lebensraumfunktion</t>
  </si>
  <si>
    <t>B4</t>
  </si>
  <si>
    <t>Regulierungsfunktion</t>
  </si>
  <si>
    <t>L1</t>
  </si>
  <si>
    <t>Hydrologie</t>
  </si>
  <si>
    <t>Bodentyp organisch</t>
  </si>
  <si>
    <t>B5</t>
  </si>
  <si>
    <t>Vernetzungskorridore für Offenland-Feuchtgebietsarten</t>
  </si>
  <si>
    <t>BODEN UND TREIBHAUSGAS-EMISSIONEN</t>
  </si>
  <si>
    <t>Treibhausgas-Emissionen</t>
  </si>
  <si>
    <t>Grundwasserspiegel</t>
  </si>
  <si>
    <t>L2</t>
  </si>
  <si>
    <t>L3</t>
  </si>
  <si>
    <t>Landwirtschaftlicher Ertragswert</t>
  </si>
  <si>
    <t>GV1</t>
  </si>
  <si>
    <t>GV2</t>
  </si>
  <si>
    <t>GV3</t>
  </si>
  <si>
    <t>Gewässerschutz</t>
  </si>
  <si>
    <t xml:space="preserve">GV4 </t>
  </si>
  <si>
    <t>Moorlandschaften</t>
  </si>
  <si>
    <t>Wasser- und Zugvogelreservate</t>
  </si>
  <si>
    <t>KRITERIEN MIT GESETZLICHEN VORGABEN</t>
  </si>
  <si>
    <t>Kriterien und Indikatoren</t>
  </si>
  <si>
    <t>Oberflächengewässer</t>
  </si>
  <si>
    <t>Grundwasser</t>
  </si>
  <si>
    <t>Pufferzonen für Feuchtbiotope</t>
  </si>
  <si>
    <t>Revitalisierungsplanung</t>
  </si>
  <si>
    <t>LANDWIRTSCHAFTLICHE NUTZUNG</t>
  </si>
  <si>
    <t>Total Biodiversität</t>
  </si>
  <si>
    <t>Total Gewässer</t>
  </si>
  <si>
    <t>Total Boden</t>
  </si>
  <si>
    <t>Total Landwirtschaft</t>
  </si>
  <si>
    <t>Produktion</t>
  </si>
  <si>
    <t>Biodiversität</t>
  </si>
  <si>
    <t>Bewertung</t>
  </si>
  <si>
    <t>in Erarbeitung</t>
  </si>
  <si>
    <t>Max. Punkte</t>
  </si>
  <si>
    <t>L4</t>
  </si>
  <si>
    <t>Bemerkungen</t>
  </si>
  <si>
    <t>G2</t>
  </si>
  <si>
    <t>Potential für Offenland-Feuchtgebietsarten (OFG-Arten)</t>
  </si>
  <si>
    <t>Sanierungskosten der Drainagen</t>
  </si>
  <si>
    <t>Potential für FFF-Kompensation</t>
  </si>
  <si>
    <t>Wirtschaftlichkeit</t>
  </si>
  <si>
    <t>Fruchtfolgeflächen</t>
  </si>
  <si>
    <t>Vorkommen National prioritäre Feuchtgebietsarten</t>
  </si>
  <si>
    <t>Artenvorkommen</t>
  </si>
  <si>
    <t>www.feuchtacker.ch</t>
  </si>
  <si>
    <t xml:space="preserve"> </t>
  </si>
  <si>
    <t>Übersichtstabelle der erzielten Indikatorwerte (Auslegeordnung)</t>
  </si>
  <si>
    <t>Entscheidungshilfe für feuchte und nasse Ackerflächen</t>
  </si>
  <si>
    <t>Weitere Informationen: Fabian Y. und Roberti G., 2022. Entscheidungshilfe für feuchte und nasse Ackerflächen. Unterstützung bei der Identifikation von Flächen, auf denen Alternativen zur Entwässerung in Betracht zu ziehen sind. Agroscope Transfer Nr. 449, Agroscope, Zürich-Reckenholz.</t>
  </si>
  <si>
    <t>Version 1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</si>
</sst>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scheme val="minor"/>
    </font>
    <font>
      <sz val="9"/>
      <color theme="1"/>
      <name val="Arial"/>
      <family val="2"/>
    </font>
    <font>
      <b/>
      <sz val="9"/>
      <color theme="1"/>
      <name val="Arial"/>
      <family val="2"/>
    </font>
    <font>
      <b/>
      <sz val="10"/>
      <color theme="1"/>
      <name val="Arial"/>
      <family val="2"/>
    </font>
    <font>
      <sz val="9"/>
      <name val="Arial"/>
      <family val="2"/>
    </font>
    <font>
      <b/>
      <sz val="9"/>
      <name val="Arial"/>
      <family val="2"/>
    </font>
    <font>
      <b/>
      <i/>
      <sz val="9"/>
      <name val="Arial"/>
      <family val="2"/>
    </font>
    <font>
      <sz val="16"/>
      <color theme="1"/>
      <name val="Arial"/>
      <family val="2"/>
    </font>
    <font>
      <b/>
      <sz val="24"/>
      <color theme="1"/>
      <name val="Arial"/>
      <family val="2"/>
    </font>
    <font>
      <sz val="10"/>
      <color theme="1"/>
      <name val="Arial"/>
      <family val="2"/>
    </font>
    <font>
      <b/>
      <sz val="16"/>
      <color theme="1"/>
      <name val="Arial"/>
      <family val="2"/>
    </font>
    <font>
      <u/>
      <sz val="12"/>
      <color theme="10"/>
      <name val="Calibri"/>
      <family val="2"/>
      <scheme val="minor"/>
    </font>
    <font>
      <u/>
      <sz val="10"/>
      <color theme="10"/>
      <name val="Arial"/>
      <family val="2"/>
    </font>
  </fonts>
  <fills count="5">
    <fill>
      <patternFill patternType="none"/>
    </fill>
    <fill>
      <patternFill patternType="gray125"/>
    </fill>
    <fill>
      <patternFill patternType="solid">
        <fgColor auto="1"/>
        <bgColor auto="1"/>
      </patternFill>
    </fill>
    <fill>
      <patternFill patternType="solid">
        <fgColor theme="0"/>
        <bgColor indexed="64"/>
      </patternFill>
    </fill>
    <fill>
      <patternFill patternType="solid">
        <fgColor theme="0"/>
        <bgColor auto="1"/>
      </patternFill>
    </fill>
  </fills>
  <borders count="26">
    <border>
      <left/>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11" fillId="0" borderId="0" applyNumberFormat="0" applyFill="0" applyBorder="0" applyAlignment="0" applyProtection="0"/>
  </cellStyleXfs>
  <cellXfs count="108">
    <xf numFmtId="0" fontId="0" fillId="0" borderId="0" xfId="0"/>
    <xf numFmtId="0" fontId="1" fillId="0" borderId="0" xfId="0" applyFont="1" applyBorder="1"/>
    <xf numFmtId="0" fontId="1" fillId="0" borderId="0" xfId="0" applyFont="1" applyBorder="1" applyAlignment="1">
      <alignment wrapText="1"/>
    </xf>
    <xf numFmtId="0" fontId="3" fillId="0" borderId="0" xfId="0" applyFont="1" applyBorder="1"/>
    <xf numFmtId="0" fontId="2" fillId="0" borderId="0" xfId="0" applyFont="1" applyBorder="1"/>
    <xf numFmtId="0" fontId="2" fillId="0" borderId="0" xfId="0" applyFont="1" applyBorder="1" applyAlignment="1">
      <alignment horizontal="center" vertical="center" wrapText="1"/>
    </xf>
    <xf numFmtId="1" fontId="6" fillId="3" borderId="0" xfId="0" applyNumberFormat="1" applyFont="1" applyFill="1" applyBorder="1" applyAlignment="1">
      <alignment horizontal="left"/>
    </xf>
    <xf numFmtId="0" fontId="5" fillId="3" borderId="0" xfId="0" applyNumberFormat="1" applyFont="1" applyFill="1" applyBorder="1" applyAlignment="1">
      <alignment horizontal="center"/>
    </xf>
    <xf numFmtId="0" fontId="1" fillId="0" borderId="5" xfId="0" applyFont="1" applyBorder="1"/>
    <xf numFmtId="1" fontId="6" fillId="3" borderId="0" xfId="0" applyNumberFormat="1" applyFont="1" applyFill="1" applyBorder="1" applyAlignment="1">
      <alignment horizontal="center"/>
    </xf>
    <xf numFmtId="0" fontId="2" fillId="3" borderId="5" xfId="0" applyFont="1" applyFill="1" applyBorder="1" applyAlignment="1">
      <alignment horizontal="center" vertical="center"/>
    </xf>
    <xf numFmtId="0" fontId="1" fillId="3" borderId="5" xfId="0" applyFont="1" applyFill="1" applyBorder="1"/>
    <xf numFmtId="0" fontId="1" fillId="3" borderId="0" xfId="0" applyFont="1" applyFill="1" applyBorder="1" applyAlignment="1">
      <alignment wrapText="1"/>
    </xf>
    <xf numFmtId="0" fontId="2" fillId="3" borderId="0" xfId="0" applyFont="1" applyFill="1" applyBorder="1" applyAlignment="1">
      <alignment wrapText="1"/>
    </xf>
    <xf numFmtId="0" fontId="1" fillId="3" borderId="4" xfId="0" applyFont="1" applyFill="1" applyBorder="1" applyAlignment="1">
      <alignment wrapText="1"/>
    </xf>
    <xf numFmtId="0" fontId="5" fillId="4" borderId="2" xfId="0" applyFont="1" applyFill="1" applyBorder="1" applyAlignment="1">
      <alignment horizontal="center" vertical="center"/>
    </xf>
    <xf numFmtId="0" fontId="1" fillId="2" borderId="0" xfId="0" applyFont="1" applyFill="1" applyBorder="1" applyAlignment="1">
      <alignment horizontal="center"/>
    </xf>
    <xf numFmtId="0" fontId="3"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49" fontId="3" fillId="3" borderId="0" xfId="0" applyNumberFormat="1" applyFont="1" applyFill="1" applyBorder="1" applyAlignment="1">
      <alignment horizontal="center"/>
    </xf>
    <xf numFmtId="0" fontId="3" fillId="0" borderId="12" xfId="0" applyFont="1" applyBorder="1" applyAlignment="1">
      <alignment horizontal="center" vertical="center"/>
    </xf>
    <xf numFmtId="0" fontId="2" fillId="4" borderId="16" xfId="0" applyFont="1" applyFill="1" applyBorder="1" applyAlignment="1">
      <alignment horizontal="center" vertical="center"/>
    </xf>
    <xf numFmtId="0" fontId="2" fillId="3" borderId="5" xfId="0" applyFont="1" applyFill="1" applyBorder="1"/>
    <xf numFmtId="0" fontId="1" fillId="3" borderId="4" xfId="0" applyFont="1" applyFill="1" applyBorder="1"/>
    <xf numFmtId="0" fontId="1" fillId="2" borderId="6" xfId="0" applyFont="1" applyFill="1" applyBorder="1" applyAlignment="1">
      <alignment horizontal="center"/>
    </xf>
    <xf numFmtId="0" fontId="2" fillId="3" borderId="12" xfId="0" applyFont="1" applyFill="1" applyBorder="1"/>
    <xf numFmtId="0" fontId="1" fillId="3" borderId="5" xfId="0" applyFont="1" applyFill="1" applyBorder="1" applyAlignment="1">
      <alignment wrapText="1"/>
    </xf>
    <xf numFmtId="0" fontId="2" fillId="3" borderId="5"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Protection="1">
      <protection locked="0"/>
    </xf>
    <xf numFmtId="0" fontId="2" fillId="0" borderId="0" xfId="0" applyFont="1" applyBorder="1" applyProtection="1">
      <protection locked="0"/>
    </xf>
    <xf numFmtId="0" fontId="1" fillId="2" borderId="0" xfId="0" applyFont="1" applyFill="1" applyBorder="1" applyAlignment="1">
      <alignment horizontal="center"/>
    </xf>
    <xf numFmtId="0" fontId="1" fillId="2" borderId="6" xfId="0" applyFont="1" applyFill="1" applyBorder="1" applyAlignment="1">
      <alignment horizontal="center"/>
    </xf>
    <xf numFmtId="0" fontId="3" fillId="3" borderId="5" xfId="0" applyFont="1" applyFill="1" applyBorder="1" applyAlignment="1">
      <alignment horizontal="center" vertical="center" wrapText="1"/>
    </xf>
    <xf numFmtId="49" fontId="1" fillId="3" borderId="0" xfId="0" applyNumberFormat="1" applyFont="1" applyFill="1" applyBorder="1" applyAlignment="1">
      <alignment horizontal="center"/>
    </xf>
    <xf numFmtId="1" fontId="5" fillId="3" borderId="0" xfId="0" applyNumberFormat="1" applyFont="1" applyFill="1" applyBorder="1" applyAlignment="1">
      <alignment horizontal="center"/>
    </xf>
    <xf numFmtId="1" fontId="4" fillId="3" borderId="0" xfId="0" applyNumberFormat="1" applyFont="1" applyFill="1" applyBorder="1" applyAlignment="1">
      <alignment horizontal="center"/>
    </xf>
    <xf numFmtId="1" fontId="6" fillId="3" borderId="0" xfId="0" applyNumberFormat="1" applyFont="1" applyFill="1" applyBorder="1" applyAlignment="1">
      <alignment horizontal="center" vertical="center"/>
    </xf>
    <xf numFmtId="0" fontId="7" fillId="0" borderId="0" xfId="0" applyFont="1" applyBorder="1"/>
    <xf numFmtId="0" fontId="8" fillId="0" borderId="0" xfId="0" applyFont="1" applyBorder="1"/>
    <xf numFmtId="0" fontId="9" fillId="0" borderId="0" xfId="0" applyFont="1" applyBorder="1"/>
    <xf numFmtId="49" fontId="9" fillId="3" borderId="0" xfId="0" applyNumberFormat="1" applyFont="1" applyFill="1" applyBorder="1" applyAlignment="1">
      <alignment horizontal="center"/>
    </xf>
    <xf numFmtId="0" fontId="9" fillId="0" borderId="0" xfId="0" applyFont="1" applyBorder="1" applyProtection="1">
      <protection locked="0"/>
    </xf>
    <xf numFmtId="0" fontId="10" fillId="0" borderId="0" xfId="0" applyFont="1" applyBorder="1"/>
    <xf numFmtId="0" fontId="7" fillId="0" borderId="0" xfId="0" applyFont="1" applyBorder="1" applyAlignment="1">
      <alignment wrapText="1"/>
    </xf>
    <xf numFmtId="0" fontId="10" fillId="0" borderId="0" xfId="0" applyFont="1" applyBorder="1" applyAlignment="1">
      <alignment horizontal="center" vertical="center" wrapText="1"/>
    </xf>
    <xf numFmtId="49" fontId="7" fillId="3" borderId="0" xfId="0" applyNumberFormat="1" applyFont="1" applyFill="1" applyBorder="1" applyAlignment="1">
      <alignment horizontal="center"/>
    </xf>
    <xf numFmtId="0" fontId="7" fillId="0" borderId="0" xfId="0" applyFont="1" applyBorder="1" applyProtection="1">
      <protection locked="0"/>
    </xf>
    <xf numFmtId="0" fontId="7" fillId="0" borderId="0" xfId="0" applyFont="1" applyBorder="1" applyAlignment="1"/>
    <xf numFmtId="0" fontId="0" fillId="0" borderId="0" xfId="0" applyAlignment="1">
      <alignment horizontal="left" wrapText="1"/>
    </xf>
    <xf numFmtId="0" fontId="12" fillId="0" borderId="0" xfId="1" applyFont="1" applyBorder="1" applyAlignment="1">
      <alignment horizontal="left"/>
    </xf>
    <xf numFmtId="0" fontId="2" fillId="2" borderId="0"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3" fillId="3"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20" xfId="0" applyFont="1" applyFill="1" applyBorder="1" applyAlignment="1">
      <alignment horizontal="left"/>
    </xf>
    <xf numFmtId="0" fontId="2" fillId="3" borderId="21" xfId="0" applyFont="1" applyFill="1" applyBorder="1" applyAlignment="1">
      <alignment horizontal="left"/>
    </xf>
    <xf numFmtId="0" fontId="1" fillId="3" borderId="17" xfId="0" applyFont="1" applyFill="1" applyBorder="1" applyAlignment="1">
      <alignment horizontal="center"/>
    </xf>
    <xf numFmtId="0" fontId="1" fillId="3" borderId="0" xfId="0" applyFont="1" applyFill="1" applyBorder="1" applyAlignment="1">
      <alignment horizont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7" xfId="0" applyFont="1" applyFill="1" applyBorder="1" applyAlignment="1">
      <alignment horizontal="left"/>
    </xf>
    <xf numFmtId="0" fontId="2" fillId="3" borderId="0" xfId="0" applyFont="1" applyFill="1" applyBorder="1" applyAlignment="1">
      <alignment horizontal="left"/>
    </xf>
    <xf numFmtId="0" fontId="2" fillId="0" borderId="18" xfId="0" applyFont="1" applyBorder="1" applyAlignment="1">
      <alignment horizontal="left" vertical="top"/>
    </xf>
    <xf numFmtId="0" fontId="1" fillId="0" borderId="7" xfId="0" applyFont="1" applyBorder="1" applyAlignment="1">
      <alignment horizontal="left" vertical="top"/>
    </xf>
    <xf numFmtId="0" fontId="2" fillId="3" borderId="18" xfId="0" applyFont="1" applyFill="1" applyBorder="1" applyAlignment="1">
      <alignment horizontal="left"/>
    </xf>
    <xf numFmtId="0" fontId="2" fillId="3" borderId="7" xfId="0" applyFont="1" applyFill="1" applyBorder="1" applyAlignment="1">
      <alignment horizontal="left"/>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21"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2" borderId="7"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3" fillId="0" borderId="13" xfId="0" applyFont="1" applyBorder="1" applyAlignment="1">
      <alignment horizontal="center"/>
    </xf>
    <xf numFmtId="0" fontId="3" fillId="0" borderId="14" xfId="0" applyFont="1" applyBorder="1" applyAlignment="1">
      <alignment horizont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2" fillId="3" borderId="11" xfId="0" applyFont="1" applyFill="1" applyBorder="1" applyAlignment="1">
      <alignment horizontal="left"/>
    </xf>
    <xf numFmtId="0" fontId="2" fillId="3" borderId="1" xfId="0" applyFont="1" applyFill="1" applyBorder="1" applyAlignment="1">
      <alignment horizontal="left"/>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2" borderId="0" xfId="0" applyFont="1" applyFill="1" applyBorder="1" applyAlignment="1">
      <alignment horizontal="center"/>
    </xf>
    <xf numFmtId="0" fontId="1" fillId="2" borderId="6" xfId="0" applyFont="1" applyFill="1" applyBorder="1" applyAlignment="1">
      <alignment horizontal="center"/>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9" fillId="0" borderId="0" xfId="0" applyFont="1" applyBorder="1" applyAlignment="1">
      <alignment horizontal="left" wrapText="1"/>
    </xf>
    <xf numFmtId="0" fontId="0" fillId="0" borderId="0" xfId="0" applyAlignment="1">
      <alignment horizontal="left" wrapText="1"/>
    </xf>
    <xf numFmtId="0" fontId="2" fillId="2" borderId="0" xfId="0" applyFont="1" applyFill="1" applyBorder="1" applyAlignment="1">
      <alignment horizontal="center"/>
    </xf>
    <xf numFmtId="0" fontId="2" fillId="2" borderId="6" xfId="0" applyFont="1" applyFill="1" applyBorder="1" applyAlignment="1">
      <alignment horizontal="center"/>
    </xf>
    <xf numFmtId="0" fontId="2" fillId="0" borderId="18" xfId="0" applyFont="1" applyBorder="1" applyAlignment="1">
      <alignment horizontal="left" vertical="center"/>
    </xf>
    <xf numFmtId="0" fontId="2" fillId="0" borderId="7" xfId="0" applyFont="1" applyBorder="1" applyAlignment="1">
      <alignment horizontal="left" vertical="center"/>
    </xf>
    <xf numFmtId="0" fontId="3" fillId="0" borderId="15" xfId="0" applyFont="1" applyBorder="1" applyAlignment="1">
      <alignment horizontal="center"/>
    </xf>
  </cellXfs>
  <cellStyles count="2">
    <cellStyle name="Collegamento ipertestuale" xfId="1" builtinId="8"/>
    <cellStyle name="Normale"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3536150</xdr:colOff>
      <xdr:row>0</xdr:row>
      <xdr:rowOff>0</xdr:rowOff>
    </xdr:from>
    <xdr:to>
      <xdr:col>10</xdr:col>
      <xdr:colOff>130963</xdr:colOff>
      <xdr:row>4</xdr:row>
      <xdr:rowOff>29766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18213" y="0"/>
          <a:ext cx="2440781" cy="1220391"/>
        </a:xfrm>
        <a:prstGeom prst="rect">
          <a:avLst/>
        </a:prstGeom>
      </xdr:spPr>
    </xdr:pic>
    <xdr:clientData/>
  </xdr:twoCellAnchor>
  <xdr:twoCellAnchor>
    <xdr:from>
      <xdr:col>4</xdr:col>
      <xdr:colOff>2973917</xdr:colOff>
      <xdr:row>6</xdr:row>
      <xdr:rowOff>158749</xdr:rowOff>
    </xdr:from>
    <xdr:to>
      <xdr:col>5</xdr:col>
      <xdr:colOff>603250</xdr:colOff>
      <xdr:row>6</xdr:row>
      <xdr:rowOff>158749</xdr:rowOff>
    </xdr:to>
    <xdr:cxnSp macro="">
      <xdr:nvCxnSpPr>
        <xdr:cNvPr id="3" name="Connettore 2 2"/>
        <xdr:cNvCxnSpPr/>
      </xdr:nvCxnSpPr>
      <xdr:spPr>
        <a:xfrm>
          <a:off x="8339667" y="529166"/>
          <a:ext cx="1195916" cy="0"/>
        </a:xfrm>
        <a:prstGeom prst="straightConnector1">
          <a:avLst/>
        </a:prstGeom>
        <a:ln w="28575">
          <a:prstDash val="sys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euchtacke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7"/>
  <sheetViews>
    <sheetView tabSelected="1" zoomScale="60" zoomScaleNormal="60" workbookViewId="0">
      <selection activeCell="E9" sqref="E9:F9"/>
    </sheetView>
  </sheetViews>
  <sheetFormatPr defaultColWidth="10.83203125" defaultRowHeight="11.5" x14ac:dyDescent="0.25"/>
  <cols>
    <col min="1" max="1" width="2.75" style="1" customWidth="1"/>
    <col min="2" max="2" width="4.58203125" style="8" customWidth="1"/>
    <col min="3" max="3" width="48.75" style="2" customWidth="1"/>
    <col min="4" max="4" width="13.58203125" style="5" bestFit="1" customWidth="1"/>
    <col min="5" max="6" width="46.75" style="2" customWidth="1"/>
    <col min="7" max="7" width="2.33203125" style="36" customWidth="1"/>
    <col min="8" max="8" width="2.5" style="1" customWidth="1"/>
    <col min="9" max="9" width="14.25" style="30" bestFit="1" customWidth="1"/>
    <col min="10" max="16384" width="10.83203125" style="1"/>
  </cols>
  <sheetData>
    <row r="1" spans="2:9" ht="30" x14ac:dyDescent="0.6">
      <c r="B1" s="41" t="s">
        <v>70</v>
      </c>
    </row>
    <row r="2" spans="2:9" s="40" customFormat="1" ht="20" x14ac:dyDescent="0.4">
      <c r="B2" s="45" t="s">
        <v>69</v>
      </c>
      <c r="C2" s="46"/>
      <c r="D2" s="47"/>
      <c r="E2" s="46"/>
      <c r="F2" s="50" t="s">
        <v>72</v>
      </c>
      <c r="G2" s="48"/>
      <c r="I2" s="49"/>
    </row>
    <row r="3" spans="2:9" s="42" customFormat="1" ht="29.25" customHeight="1" x14ac:dyDescent="0.35">
      <c r="B3" s="101" t="s">
        <v>71</v>
      </c>
      <c r="C3" s="102"/>
      <c r="D3" s="102"/>
      <c r="E3" s="102"/>
      <c r="F3" s="102"/>
      <c r="G3" s="43"/>
      <c r="I3" s="44"/>
    </row>
    <row r="4" spans="2:9" s="42" customFormat="1" ht="14.25" customHeight="1" x14ac:dyDescent="0.35">
      <c r="B4" s="52" t="s">
        <v>67</v>
      </c>
      <c r="C4" s="51"/>
      <c r="D4" s="51"/>
      <c r="E4" s="51"/>
      <c r="F4" s="51"/>
      <c r="G4" s="43"/>
      <c r="I4" s="44"/>
    </row>
    <row r="5" spans="2:9" ht="12" thickBot="1" x14ac:dyDescent="0.3">
      <c r="B5" s="1"/>
    </row>
    <row r="6" spans="2:9" s="3" customFormat="1" ht="16.5" customHeight="1" thickBot="1" x14ac:dyDescent="0.35">
      <c r="B6" s="81" t="s">
        <v>42</v>
      </c>
      <c r="C6" s="82"/>
      <c r="D6" s="20" t="s">
        <v>56</v>
      </c>
      <c r="E6" s="107" t="s">
        <v>54</v>
      </c>
      <c r="F6" s="82"/>
      <c r="G6" s="19"/>
      <c r="I6" s="31" t="s">
        <v>58</v>
      </c>
    </row>
    <row r="7" spans="2:9" ht="25.5" customHeight="1" x14ac:dyDescent="0.25">
      <c r="B7" s="93" t="s">
        <v>41</v>
      </c>
      <c r="C7" s="94"/>
      <c r="D7" s="95"/>
      <c r="E7" s="15" t="s">
        <v>53</v>
      </c>
      <c r="F7" s="21" t="s">
        <v>52</v>
      </c>
    </row>
    <row r="8" spans="2:9" ht="25.5" customHeight="1" thickBot="1" x14ac:dyDescent="0.3">
      <c r="B8" s="89"/>
      <c r="C8" s="90"/>
      <c r="D8" s="96"/>
      <c r="E8" s="97"/>
      <c r="F8" s="98"/>
    </row>
    <row r="9" spans="2:9" x14ac:dyDescent="0.25">
      <c r="B9" s="11" t="s">
        <v>34</v>
      </c>
      <c r="C9" s="12" t="s">
        <v>12</v>
      </c>
      <c r="D9" s="27">
        <v>1</v>
      </c>
      <c r="E9" s="53">
        <v>0</v>
      </c>
      <c r="F9" s="54"/>
      <c r="G9" s="6"/>
    </row>
    <row r="10" spans="2:9" x14ac:dyDescent="0.25">
      <c r="B10" s="11" t="s">
        <v>35</v>
      </c>
      <c r="C10" s="12" t="s">
        <v>40</v>
      </c>
      <c r="D10" s="27">
        <v>1</v>
      </c>
      <c r="E10" s="53">
        <v>0</v>
      </c>
      <c r="F10" s="54"/>
      <c r="G10" s="6"/>
    </row>
    <row r="11" spans="2:9" x14ac:dyDescent="0.25">
      <c r="B11" s="11" t="s">
        <v>36</v>
      </c>
      <c r="C11" s="12" t="s">
        <v>39</v>
      </c>
      <c r="D11" s="27">
        <v>1</v>
      </c>
      <c r="E11" s="53">
        <v>0</v>
      </c>
      <c r="F11" s="54"/>
      <c r="G11" s="6"/>
    </row>
    <row r="12" spans="2:9" ht="12" thickBot="1" x14ac:dyDescent="0.3">
      <c r="B12" s="11" t="s">
        <v>38</v>
      </c>
      <c r="C12" s="12" t="s">
        <v>45</v>
      </c>
      <c r="D12" s="27">
        <v>1</v>
      </c>
      <c r="E12" s="53">
        <v>0</v>
      </c>
      <c r="F12" s="54"/>
      <c r="G12" s="9"/>
    </row>
    <row r="13" spans="2:9" ht="15.75" customHeight="1" x14ac:dyDescent="0.25">
      <c r="B13" s="83" t="s">
        <v>3</v>
      </c>
      <c r="C13" s="84"/>
      <c r="D13" s="99"/>
      <c r="E13" s="103"/>
      <c r="F13" s="104"/>
      <c r="G13" s="37"/>
    </row>
    <row r="14" spans="2:9" ht="12" thickBot="1" x14ac:dyDescent="0.3">
      <c r="B14" s="85"/>
      <c r="C14" s="86"/>
      <c r="D14" s="99"/>
      <c r="E14" s="103"/>
      <c r="F14" s="104"/>
      <c r="G14" s="37"/>
    </row>
    <row r="15" spans="2:9" s="4" customFormat="1" ht="18.75" customHeight="1" thickBot="1" x14ac:dyDescent="0.3">
      <c r="B15" s="91" t="s">
        <v>4</v>
      </c>
      <c r="C15" s="92"/>
      <c r="D15" s="100"/>
      <c r="E15" s="103"/>
      <c r="F15" s="104"/>
      <c r="G15" s="37"/>
      <c r="I15" s="32"/>
    </row>
    <row r="16" spans="2:9" x14ac:dyDescent="0.25">
      <c r="B16" s="11" t="s">
        <v>0</v>
      </c>
      <c r="C16" s="12" t="s">
        <v>27</v>
      </c>
      <c r="D16" s="27">
        <v>5</v>
      </c>
      <c r="E16" s="53">
        <v>0</v>
      </c>
      <c r="F16" s="54"/>
      <c r="G16" s="37"/>
      <c r="I16" s="30" t="s">
        <v>68</v>
      </c>
    </row>
    <row r="17" spans="2:9" x14ac:dyDescent="0.25">
      <c r="B17" s="11" t="s">
        <v>2</v>
      </c>
      <c r="C17" s="12" t="s">
        <v>1</v>
      </c>
      <c r="D17" s="27">
        <v>2</v>
      </c>
      <c r="E17" s="53">
        <v>0</v>
      </c>
      <c r="F17" s="54"/>
      <c r="G17" s="9"/>
    </row>
    <row r="18" spans="2:9" s="4" customFormat="1" ht="19.5" customHeight="1" thickBot="1" x14ac:dyDescent="0.3">
      <c r="B18" s="22" t="s">
        <v>66</v>
      </c>
      <c r="C18" s="13"/>
      <c r="D18" s="18"/>
      <c r="E18" s="103"/>
      <c r="F18" s="104"/>
      <c r="G18" s="37"/>
      <c r="I18" s="32"/>
    </row>
    <row r="19" spans="2:9" x14ac:dyDescent="0.25">
      <c r="B19" s="23" t="s">
        <v>5</v>
      </c>
      <c r="C19" s="14" t="s">
        <v>60</v>
      </c>
      <c r="D19" s="27">
        <v>2</v>
      </c>
      <c r="E19" s="53">
        <v>0</v>
      </c>
      <c r="F19" s="54"/>
      <c r="G19" s="7"/>
    </row>
    <row r="20" spans="2:9" x14ac:dyDescent="0.25">
      <c r="B20" s="11" t="s">
        <v>6</v>
      </c>
      <c r="C20" s="12" t="s">
        <v>65</v>
      </c>
      <c r="D20" s="27">
        <v>2</v>
      </c>
      <c r="E20" s="53">
        <v>0</v>
      </c>
      <c r="F20" s="54"/>
      <c r="G20" s="7"/>
    </row>
    <row r="21" spans="2:9" x14ac:dyDescent="0.25">
      <c r="B21" s="59"/>
      <c r="C21" s="60"/>
      <c r="D21" s="10"/>
      <c r="E21" s="16"/>
      <c r="F21" s="24"/>
      <c r="G21" s="7"/>
    </row>
    <row r="22" spans="2:9" x14ac:dyDescent="0.25">
      <c r="B22" s="105" t="s">
        <v>48</v>
      </c>
      <c r="C22" s="106"/>
      <c r="D22" s="28">
        <f>D16+D17+D19+D20</f>
        <v>11</v>
      </c>
      <c r="E22" s="79">
        <f>E16+E17+E19+E20</f>
        <v>0</v>
      </c>
      <c r="F22" s="80"/>
      <c r="G22" s="7"/>
    </row>
    <row r="23" spans="2:9" ht="15.75" customHeight="1" x14ac:dyDescent="0.25">
      <c r="B23" s="87" t="s">
        <v>7</v>
      </c>
      <c r="C23" s="88"/>
      <c r="D23" s="55"/>
      <c r="E23" s="16"/>
      <c r="F23" s="24"/>
      <c r="G23" s="38"/>
    </row>
    <row r="24" spans="2:9" ht="13.5" customHeight="1" thickBot="1" x14ac:dyDescent="0.3">
      <c r="B24" s="89"/>
      <c r="C24" s="90"/>
      <c r="D24" s="56"/>
      <c r="E24" s="16"/>
      <c r="F24" s="24"/>
      <c r="G24" s="38"/>
    </row>
    <row r="25" spans="2:9" s="4" customFormat="1" ht="20.149999999999999" customHeight="1" thickBot="1" x14ac:dyDescent="0.3">
      <c r="B25" s="25" t="s">
        <v>24</v>
      </c>
      <c r="C25" s="13"/>
      <c r="D25" s="56"/>
      <c r="E25" s="16"/>
      <c r="F25" s="24"/>
      <c r="G25" s="38"/>
      <c r="H25" s="1"/>
      <c r="I25" s="32"/>
    </row>
    <row r="26" spans="2:9" x14ac:dyDescent="0.25">
      <c r="B26" s="11" t="s">
        <v>8</v>
      </c>
      <c r="C26" s="14" t="s">
        <v>9</v>
      </c>
      <c r="D26" s="27">
        <v>1</v>
      </c>
      <c r="E26" s="53">
        <v>0</v>
      </c>
      <c r="F26" s="54"/>
      <c r="G26" s="37"/>
    </row>
    <row r="27" spans="2:9" s="4" customFormat="1" ht="20.149999999999999" customHeight="1" thickBot="1" x14ac:dyDescent="0.3">
      <c r="B27" s="22" t="s">
        <v>37</v>
      </c>
      <c r="C27" s="13"/>
      <c r="D27" s="18"/>
      <c r="E27" s="16"/>
      <c r="F27" s="24"/>
      <c r="G27" s="38"/>
      <c r="H27" s="1"/>
      <c r="I27" s="32"/>
    </row>
    <row r="28" spans="2:9" x14ac:dyDescent="0.25">
      <c r="B28" s="23" t="s">
        <v>59</v>
      </c>
      <c r="C28" s="14" t="s">
        <v>43</v>
      </c>
      <c r="D28" s="27">
        <v>2</v>
      </c>
      <c r="E28" s="53">
        <v>0</v>
      </c>
      <c r="F28" s="54"/>
      <c r="G28" s="7"/>
      <c r="H28" s="4"/>
    </row>
    <row r="29" spans="2:9" x14ac:dyDescent="0.25">
      <c r="B29" s="11" t="s">
        <v>10</v>
      </c>
      <c r="C29" s="12" t="s">
        <v>46</v>
      </c>
      <c r="D29" s="27">
        <v>1</v>
      </c>
      <c r="E29" s="53">
        <v>0</v>
      </c>
      <c r="F29" s="54"/>
      <c r="G29" s="37"/>
      <c r="H29" s="4"/>
    </row>
    <row r="30" spans="2:9" x14ac:dyDescent="0.25">
      <c r="B30" s="11" t="s">
        <v>11</v>
      </c>
      <c r="C30" s="12" t="s">
        <v>44</v>
      </c>
      <c r="D30" s="27">
        <v>3</v>
      </c>
      <c r="E30" s="53">
        <v>0</v>
      </c>
      <c r="F30" s="54"/>
      <c r="G30" s="37"/>
    </row>
    <row r="31" spans="2:9" x14ac:dyDescent="0.25">
      <c r="B31" s="11" t="s">
        <v>13</v>
      </c>
      <c r="C31" s="12" t="s">
        <v>30</v>
      </c>
      <c r="D31" s="27">
        <v>2</v>
      </c>
      <c r="E31" s="53">
        <v>0</v>
      </c>
      <c r="F31" s="54"/>
      <c r="G31" s="7"/>
    </row>
    <row r="32" spans="2:9" x14ac:dyDescent="0.25">
      <c r="B32" s="59"/>
      <c r="C32" s="60"/>
      <c r="D32" s="10"/>
      <c r="E32" s="16"/>
      <c r="F32" s="24"/>
      <c r="G32" s="7"/>
    </row>
    <row r="33" spans="2:9" x14ac:dyDescent="0.25">
      <c r="B33" s="67" t="s">
        <v>49</v>
      </c>
      <c r="C33" s="68"/>
      <c r="D33" s="28">
        <f>D26+D28+D29+D30+D31</f>
        <v>9</v>
      </c>
      <c r="E33" s="79">
        <f>E26+E28+E29+E30+E31</f>
        <v>0</v>
      </c>
      <c r="F33" s="80"/>
      <c r="G33" s="7"/>
    </row>
    <row r="34" spans="2:9" ht="15.75" customHeight="1" x14ac:dyDescent="0.25">
      <c r="B34" s="61" t="s">
        <v>28</v>
      </c>
      <c r="C34" s="62"/>
      <c r="D34" s="17"/>
      <c r="E34" s="16"/>
      <c r="F34" s="24"/>
      <c r="G34" s="38"/>
    </row>
    <row r="35" spans="2:9" s="4" customFormat="1" ht="15" customHeight="1" thickBot="1" x14ac:dyDescent="0.3">
      <c r="B35" s="63"/>
      <c r="C35" s="64"/>
      <c r="D35" s="17"/>
      <c r="E35" s="16"/>
      <c r="F35" s="24"/>
      <c r="G35" s="38"/>
      <c r="H35" s="1"/>
      <c r="I35" s="32"/>
    </row>
    <row r="36" spans="2:9" ht="12" thickBot="1" x14ac:dyDescent="0.3">
      <c r="B36" s="22" t="s">
        <v>14</v>
      </c>
      <c r="C36" s="13"/>
      <c r="D36" s="18"/>
      <c r="E36" s="16"/>
      <c r="F36" s="24"/>
      <c r="G36" s="38"/>
    </row>
    <row r="37" spans="2:9" x14ac:dyDescent="0.25">
      <c r="B37" s="23" t="s">
        <v>15</v>
      </c>
      <c r="C37" s="14" t="s">
        <v>14</v>
      </c>
      <c r="D37" s="27">
        <v>2</v>
      </c>
      <c r="E37" s="53">
        <v>0</v>
      </c>
      <c r="F37" s="54"/>
      <c r="G37" s="7"/>
      <c r="H37" s="4"/>
    </row>
    <row r="38" spans="2:9" ht="12" thickBot="1" x14ac:dyDescent="0.3">
      <c r="B38" s="65" t="s">
        <v>29</v>
      </c>
      <c r="C38" s="66"/>
      <c r="D38" s="10"/>
      <c r="E38" s="16"/>
      <c r="F38" s="24"/>
      <c r="G38" s="37"/>
    </row>
    <row r="39" spans="2:9" s="4" customFormat="1" x14ac:dyDescent="0.25">
      <c r="B39" s="23" t="s">
        <v>17</v>
      </c>
      <c r="C39" s="14" t="s">
        <v>25</v>
      </c>
      <c r="D39" s="27">
        <v>1</v>
      </c>
      <c r="E39" s="53">
        <v>0</v>
      </c>
      <c r="F39" s="54"/>
      <c r="G39" s="37"/>
      <c r="H39" s="1"/>
      <c r="I39" s="32"/>
    </row>
    <row r="40" spans="2:9" ht="15.75" customHeight="1" thickBot="1" x14ac:dyDescent="0.3">
      <c r="B40" s="22" t="s">
        <v>16</v>
      </c>
      <c r="C40" s="13"/>
      <c r="D40" s="18"/>
      <c r="E40" s="16"/>
      <c r="F40" s="24"/>
      <c r="G40" s="39"/>
    </row>
    <row r="41" spans="2:9" x14ac:dyDescent="0.25">
      <c r="B41" s="23" t="s">
        <v>19</v>
      </c>
      <c r="C41" s="14" t="s">
        <v>18</v>
      </c>
      <c r="D41" s="18" t="s">
        <v>55</v>
      </c>
      <c r="E41" s="16"/>
      <c r="F41" s="24"/>
      <c r="G41" s="39"/>
      <c r="H41" s="4"/>
    </row>
    <row r="42" spans="2:9" x14ac:dyDescent="0.25">
      <c r="B42" s="11" t="s">
        <v>21</v>
      </c>
      <c r="C42" s="12" t="s">
        <v>20</v>
      </c>
      <c r="D42" s="18" t="s">
        <v>55</v>
      </c>
      <c r="E42" s="16"/>
      <c r="F42" s="24"/>
      <c r="G42" s="39"/>
    </row>
    <row r="43" spans="2:9" x14ac:dyDescent="0.25">
      <c r="B43" s="11" t="s">
        <v>26</v>
      </c>
      <c r="C43" s="12" t="s">
        <v>22</v>
      </c>
      <c r="D43" s="18" t="s">
        <v>55</v>
      </c>
      <c r="E43" s="16"/>
      <c r="F43" s="24"/>
      <c r="G43" s="39"/>
    </row>
    <row r="44" spans="2:9" x14ac:dyDescent="0.25">
      <c r="B44" s="59"/>
      <c r="C44" s="60"/>
      <c r="D44" s="10"/>
      <c r="E44" s="16"/>
      <c r="F44" s="24"/>
      <c r="G44" s="37"/>
    </row>
    <row r="45" spans="2:9" x14ac:dyDescent="0.25">
      <c r="B45" s="69" t="s">
        <v>50</v>
      </c>
      <c r="C45" s="70"/>
      <c r="D45" s="28">
        <f>D37+D39</f>
        <v>3</v>
      </c>
      <c r="E45" s="77">
        <f>E37+E39</f>
        <v>0</v>
      </c>
      <c r="F45" s="78"/>
      <c r="G45" s="39"/>
    </row>
    <row r="46" spans="2:9" ht="15.75" customHeight="1" x14ac:dyDescent="0.25">
      <c r="B46" s="71" t="s">
        <v>47</v>
      </c>
      <c r="C46" s="72"/>
      <c r="D46" s="17"/>
      <c r="E46" s="16"/>
      <c r="F46" s="24"/>
      <c r="G46" s="38"/>
    </row>
    <row r="47" spans="2:9" s="4" customFormat="1" ht="20.149999999999999" customHeight="1" thickBot="1" x14ac:dyDescent="0.3">
      <c r="B47" s="61"/>
      <c r="C47" s="62"/>
      <c r="D47" s="17"/>
      <c r="E47" s="16"/>
      <c r="F47" s="24"/>
      <c r="G47" s="38"/>
      <c r="H47" s="1"/>
      <c r="I47" s="32"/>
    </row>
    <row r="48" spans="2:9" s="4" customFormat="1" ht="13.5" thickBot="1" x14ac:dyDescent="0.3">
      <c r="B48" s="73" t="s">
        <v>63</v>
      </c>
      <c r="C48" s="74"/>
      <c r="D48" s="35"/>
      <c r="E48" s="33"/>
      <c r="F48" s="34"/>
      <c r="G48" s="38"/>
      <c r="H48" s="1"/>
      <c r="I48" s="32"/>
    </row>
    <row r="49" spans="2:9" s="4" customFormat="1" ht="14.25" customHeight="1" x14ac:dyDescent="0.25">
      <c r="B49" s="23" t="s">
        <v>23</v>
      </c>
      <c r="C49" s="14" t="s">
        <v>33</v>
      </c>
      <c r="D49" s="27">
        <v>6</v>
      </c>
      <c r="E49" s="53">
        <v>0</v>
      </c>
      <c r="F49" s="54"/>
      <c r="G49" s="37"/>
      <c r="I49" s="32"/>
    </row>
    <row r="50" spans="2:9" x14ac:dyDescent="0.25">
      <c r="B50" s="26" t="s">
        <v>31</v>
      </c>
      <c r="C50" s="12" t="s">
        <v>64</v>
      </c>
      <c r="D50" s="27">
        <v>2</v>
      </c>
      <c r="E50" s="53">
        <v>0</v>
      </c>
      <c r="F50" s="54"/>
      <c r="G50" s="7"/>
    </row>
    <row r="51" spans="2:9" x14ac:dyDescent="0.25">
      <c r="B51" s="11" t="s">
        <v>32</v>
      </c>
      <c r="C51" s="12" t="s">
        <v>62</v>
      </c>
      <c r="D51" s="27">
        <v>1</v>
      </c>
      <c r="E51" s="53">
        <v>0</v>
      </c>
      <c r="F51" s="54"/>
      <c r="G51" s="7"/>
    </row>
    <row r="52" spans="2:9" x14ac:dyDescent="0.25">
      <c r="B52" s="11" t="s">
        <v>57</v>
      </c>
      <c r="C52" s="12" t="s">
        <v>61</v>
      </c>
      <c r="D52" s="27">
        <v>2</v>
      </c>
      <c r="E52" s="53">
        <v>0</v>
      </c>
      <c r="F52" s="54"/>
      <c r="G52" s="37"/>
      <c r="H52" s="4"/>
    </row>
    <row r="53" spans="2:9" x14ac:dyDescent="0.25">
      <c r="B53" s="59"/>
      <c r="C53" s="60"/>
      <c r="D53" s="11"/>
      <c r="E53" s="16"/>
      <c r="F53" s="24"/>
      <c r="G53" s="7"/>
    </row>
    <row r="54" spans="2:9" ht="12" thickBot="1" x14ac:dyDescent="0.3">
      <c r="B54" s="57" t="s">
        <v>51</v>
      </c>
      <c r="C54" s="58"/>
      <c r="D54" s="29">
        <f>D49+D50+D51+D52</f>
        <v>11</v>
      </c>
      <c r="E54" s="75">
        <f>E49+E50+E51+E52</f>
        <v>0</v>
      </c>
      <c r="F54" s="76"/>
      <c r="G54" s="7"/>
    </row>
    <row r="55" spans="2:9" x14ac:dyDescent="0.25">
      <c r="B55" s="1"/>
    </row>
    <row r="56" spans="2:9" x14ac:dyDescent="0.25">
      <c r="B56" s="1"/>
    </row>
    <row r="57" spans="2:9" x14ac:dyDescent="0.25">
      <c r="B57" s="1"/>
    </row>
    <row r="58" spans="2:9" x14ac:dyDescent="0.25">
      <c r="B58" s="1"/>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sheetData>
  <sheetProtection sheet="1" selectLockedCells="1"/>
  <mergeCells count="48">
    <mergeCell ref="D13:D15"/>
    <mergeCell ref="B3:F3"/>
    <mergeCell ref="E17:F17"/>
    <mergeCell ref="E30:F30"/>
    <mergeCell ref="E12:F12"/>
    <mergeCell ref="E13:F15"/>
    <mergeCell ref="E18:F18"/>
    <mergeCell ref="E16:F16"/>
    <mergeCell ref="E22:F22"/>
    <mergeCell ref="E26:F26"/>
    <mergeCell ref="E28:F28"/>
    <mergeCell ref="E29:F29"/>
    <mergeCell ref="E19:F19"/>
    <mergeCell ref="E20:F20"/>
    <mergeCell ref="B22:C22"/>
    <mergeCell ref="E6:F6"/>
    <mergeCell ref="E10:F10"/>
    <mergeCell ref="E11:F11"/>
    <mergeCell ref="D7:D8"/>
    <mergeCell ref="E8:F8"/>
    <mergeCell ref="E9:F9"/>
    <mergeCell ref="B6:C6"/>
    <mergeCell ref="B13:C14"/>
    <mergeCell ref="B23:C24"/>
    <mergeCell ref="B21:C21"/>
    <mergeCell ref="B15:C15"/>
    <mergeCell ref="B7:C8"/>
    <mergeCell ref="E54:F54"/>
    <mergeCell ref="E39:F39"/>
    <mergeCell ref="E45:F45"/>
    <mergeCell ref="E33:F33"/>
    <mergeCell ref="E37:F37"/>
    <mergeCell ref="E31:F31"/>
    <mergeCell ref="D23:D25"/>
    <mergeCell ref="E52:F52"/>
    <mergeCell ref="B54:C54"/>
    <mergeCell ref="B53:C53"/>
    <mergeCell ref="B44:C44"/>
    <mergeCell ref="B34:C35"/>
    <mergeCell ref="B32:C32"/>
    <mergeCell ref="B38:C38"/>
    <mergeCell ref="B33:C33"/>
    <mergeCell ref="B45:C45"/>
    <mergeCell ref="B46:C47"/>
    <mergeCell ref="B48:C48"/>
    <mergeCell ref="E49:F49"/>
    <mergeCell ref="E50:F50"/>
    <mergeCell ref="E51:F51"/>
  </mergeCells>
  <conditionalFormatting sqref="G54">
    <cfRule type="cellIs" dxfId="9" priority="52" operator="greaterThan">
      <formula>0</formula>
    </cfRule>
    <cfRule type="colorScale" priority="54">
      <colorScale>
        <cfvo type="min"/>
        <cfvo type="percentile" val="50"/>
        <cfvo type="max"/>
        <color rgb="FFF8696B"/>
        <color rgb="FFFCFCFF"/>
        <color rgb="FF63BE7B"/>
      </colorScale>
    </cfRule>
  </conditionalFormatting>
  <conditionalFormatting sqref="G54">
    <cfRule type="colorScale" priority="53">
      <colorScale>
        <cfvo type="min"/>
        <cfvo type="percentile" val="50"/>
        <cfvo type="max"/>
        <color rgb="FFF8696B"/>
        <color rgb="FFFCFCFF"/>
        <color rgb="FF63BE7B"/>
      </colorScale>
    </cfRule>
  </conditionalFormatting>
  <conditionalFormatting sqref="G54">
    <cfRule type="colorScale" priority="49">
      <colorScale>
        <cfvo type="min"/>
        <cfvo type="percentile" val="50"/>
        <cfvo type="max"/>
        <color rgb="FF00B050"/>
        <color theme="7" tint="-0.249977111117893"/>
        <color rgb="FFFF0000"/>
      </colorScale>
    </cfRule>
    <cfRule type="colorScale" priority="50">
      <colorScale>
        <cfvo type="min"/>
        <cfvo type="percentile" val="50"/>
        <cfvo type="max"/>
        <color rgb="FFF8696B"/>
        <color rgb="FFFCFCFF"/>
        <color rgb="FF63BE7B"/>
      </colorScale>
    </cfRule>
    <cfRule type="colorScale" priority="51">
      <colorScale>
        <cfvo type="min"/>
        <cfvo type="max"/>
        <color rgb="FF00B050"/>
        <color rgb="FFFF0000"/>
      </colorScale>
    </cfRule>
  </conditionalFormatting>
  <conditionalFormatting sqref="G54">
    <cfRule type="colorScale" priority="48">
      <colorScale>
        <cfvo type="min"/>
        <cfvo type="percentile" val="50"/>
        <cfvo type="max"/>
        <color rgb="FF00B050"/>
        <color theme="7" tint="-0.249977111117893"/>
        <color rgb="FFFF0000"/>
      </colorScale>
    </cfRule>
  </conditionalFormatting>
  <conditionalFormatting sqref="E9:F12">
    <cfRule type="dataBar" priority="29">
      <dataBar>
        <cfvo type="num" val="-0.01"/>
        <cfvo type="num" val="1"/>
        <color rgb="FFFF0000"/>
      </dataBar>
      <extLst>
        <ext xmlns:x14="http://schemas.microsoft.com/office/spreadsheetml/2009/9/main" uri="{B025F937-C7B1-47D3-B67F-A62EFF666E3E}">
          <x14:id>{9F3C5EFD-1CB9-4F1B-B5F3-B9A22434755C}</x14:id>
        </ext>
      </extLst>
    </cfRule>
  </conditionalFormatting>
  <conditionalFormatting sqref="E8">
    <cfRule type="dataBar" priority="216">
      <dataBar>
        <cfvo type="num" val="0"/>
        <cfvo type="num" val="1"/>
        <color rgb="FF638EC6"/>
      </dataBar>
      <extLst>
        <ext xmlns:x14="http://schemas.microsoft.com/office/spreadsheetml/2009/9/main" uri="{B025F937-C7B1-47D3-B67F-A62EFF666E3E}">
          <x14:id>{CD50FF3C-21E2-49A5-903A-C869E569A4EF}</x14:id>
        </ext>
      </extLst>
    </cfRule>
    <cfRule type="dataBar" priority="217">
      <dataBar>
        <cfvo type="min"/>
        <cfvo type="max"/>
        <color rgb="FF638EC6"/>
      </dataBar>
      <extLst>
        <ext xmlns:x14="http://schemas.microsoft.com/office/spreadsheetml/2009/9/main" uri="{B025F937-C7B1-47D3-B67F-A62EFF666E3E}">
          <x14:id>{13F250C3-1B82-4363-AAE5-35E1BC57347F}</x14:id>
        </ext>
      </extLst>
    </cfRule>
    <cfRule type="dataBar" priority="218">
      <dataBar>
        <cfvo type="num" val="0"/>
        <cfvo type="num" val="5"/>
        <color rgb="FF638EC6"/>
      </dataBar>
      <extLst>
        <ext xmlns:x14="http://schemas.microsoft.com/office/spreadsheetml/2009/9/main" uri="{B025F937-C7B1-47D3-B67F-A62EFF666E3E}">
          <x14:id>{E71373AE-7B40-40D2-9DD4-B19595A818EE}</x14:id>
        </ext>
      </extLst>
    </cfRule>
    <cfRule type="dataBar" priority="219">
      <dataBar>
        <cfvo type="min"/>
        <cfvo type="max"/>
        <color rgb="FF638EC6"/>
      </dataBar>
      <extLst>
        <ext xmlns:x14="http://schemas.microsoft.com/office/spreadsheetml/2009/9/main" uri="{B025F937-C7B1-47D3-B67F-A62EFF666E3E}">
          <x14:id>{E69AE4A1-0B30-4FB5-B233-AFC3D1E3718D}</x14:id>
        </ext>
      </extLst>
    </cfRule>
  </conditionalFormatting>
  <conditionalFormatting sqref="E16:F16">
    <cfRule type="dataBar" priority="27">
      <dataBar>
        <cfvo type="num" val="-0.1/5"/>
        <cfvo type="num" val="$D$16"/>
        <color rgb="FF00B050"/>
      </dataBar>
      <extLst>
        <ext xmlns:x14="http://schemas.microsoft.com/office/spreadsheetml/2009/9/main" uri="{B025F937-C7B1-47D3-B67F-A62EFF666E3E}">
          <x14:id>{FEFBB74D-49C6-4EDC-919F-D40F76E6C997}</x14:id>
        </ext>
      </extLst>
    </cfRule>
  </conditionalFormatting>
  <conditionalFormatting sqref="E17:F17">
    <cfRule type="dataBar" priority="25">
      <dataBar>
        <cfvo type="num" val="-0.01"/>
        <cfvo type="num" val="$D$17"/>
        <color rgb="FF00B050"/>
      </dataBar>
      <extLst>
        <ext xmlns:x14="http://schemas.microsoft.com/office/spreadsheetml/2009/9/main" uri="{B025F937-C7B1-47D3-B67F-A62EFF666E3E}">
          <x14:id>{A3AAB3FB-E22D-4B11-BCE9-578C3D72CB90}</x14:id>
        </ext>
      </extLst>
    </cfRule>
  </conditionalFormatting>
  <conditionalFormatting sqref="E22:F22">
    <cfRule type="dataBar" priority="24">
      <dataBar>
        <cfvo type="num" val="-0.05"/>
        <cfvo type="num" val="$D$22"/>
        <color rgb="FF00B050"/>
      </dataBar>
      <extLst>
        <ext xmlns:x14="http://schemas.microsoft.com/office/spreadsheetml/2009/9/main" uri="{B025F937-C7B1-47D3-B67F-A62EFF666E3E}">
          <x14:id>{B9C9E008-768C-4DE7-BA66-9EE3A169B0AE}</x14:id>
        </ext>
      </extLst>
    </cfRule>
  </conditionalFormatting>
  <conditionalFormatting sqref="E19:F19">
    <cfRule type="dataBar" priority="23">
      <dataBar>
        <cfvo type="num" val="-0.01"/>
        <cfvo type="num" val="$D$19"/>
        <color rgb="FF00B050"/>
      </dataBar>
      <extLst>
        <ext xmlns:x14="http://schemas.microsoft.com/office/spreadsheetml/2009/9/main" uri="{B025F937-C7B1-47D3-B67F-A62EFF666E3E}">
          <x14:id>{E77D3309-D10C-4143-8470-A09DDD05B03A}</x14:id>
        </ext>
      </extLst>
    </cfRule>
  </conditionalFormatting>
  <conditionalFormatting sqref="E20:F20">
    <cfRule type="dataBar" priority="22">
      <dataBar>
        <cfvo type="num" val="-0.01"/>
        <cfvo type="num" val="$D$20"/>
        <color rgb="FF00B050"/>
      </dataBar>
      <extLst>
        <ext xmlns:x14="http://schemas.microsoft.com/office/spreadsheetml/2009/9/main" uri="{B025F937-C7B1-47D3-B67F-A62EFF666E3E}">
          <x14:id>{BDB9EA0A-39D7-4C0A-872A-28407F7FB1E2}</x14:id>
        </ext>
      </extLst>
    </cfRule>
  </conditionalFormatting>
  <conditionalFormatting sqref="E29:F29">
    <cfRule type="dataBar" priority="20">
      <dataBar>
        <cfvo type="num" val="-0.01/2"/>
        <cfvo type="num" val="$D$29"/>
        <color theme="4"/>
      </dataBar>
      <extLst>
        <ext xmlns:x14="http://schemas.microsoft.com/office/spreadsheetml/2009/9/main" uri="{B025F937-C7B1-47D3-B67F-A62EFF666E3E}">
          <x14:id>{D860EC77-9754-4FBA-89CC-F43D5FA2F305}</x14:id>
        </ext>
      </extLst>
    </cfRule>
  </conditionalFormatting>
  <conditionalFormatting sqref="E28:F28">
    <cfRule type="dataBar" priority="19">
      <dataBar>
        <cfvo type="num" val="-0.01"/>
        <cfvo type="num" val="$D$28"/>
        <color theme="4"/>
      </dataBar>
      <extLst>
        <ext xmlns:x14="http://schemas.microsoft.com/office/spreadsheetml/2009/9/main" uri="{B025F937-C7B1-47D3-B67F-A62EFF666E3E}">
          <x14:id>{716AA9CA-1B91-4C7D-A95C-2C31394D5B1D}</x14:id>
        </ext>
      </extLst>
    </cfRule>
  </conditionalFormatting>
  <conditionalFormatting sqref="E31:F31">
    <cfRule type="dataBar" priority="18">
      <dataBar>
        <cfvo type="num" val="-0.01"/>
        <cfvo type="num" val="$D$31"/>
        <color theme="4"/>
      </dataBar>
      <extLst>
        <ext xmlns:x14="http://schemas.microsoft.com/office/spreadsheetml/2009/9/main" uri="{B025F937-C7B1-47D3-B67F-A62EFF666E3E}">
          <x14:id>{3C98BC47-A641-44B9-8C49-1B1168EBF324}</x14:id>
        </ext>
      </extLst>
    </cfRule>
  </conditionalFormatting>
  <conditionalFormatting sqref="E30:F30">
    <cfRule type="dataBar" priority="17">
      <dataBar>
        <cfvo type="num" val="-0.02"/>
        <cfvo type="num" val="$D$30"/>
        <color theme="4"/>
      </dataBar>
      <extLst>
        <ext xmlns:x14="http://schemas.microsoft.com/office/spreadsheetml/2009/9/main" uri="{B025F937-C7B1-47D3-B67F-A62EFF666E3E}">
          <x14:id>{4A6EB50A-8595-40EF-AB15-899099320818}</x14:id>
        </ext>
      </extLst>
    </cfRule>
  </conditionalFormatting>
  <conditionalFormatting sqref="E33:F33">
    <cfRule type="dataBar" priority="16">
      <dataBar>
        <cfvo type="num" val="-0.05"/>
        <cfvo type="num" val="$D$33"/>
        <color theme="4"/>
      </dataBar>
      <extLst>
        <ext xmlns:x14="http://schemas.microsoft.com/office/spreadsheetml/2009/9/main" uri="{B025F937-C7B1-47D3-B67F-A62EFF666E3E}">
          <x14:id>{BE620941-BF2E-4CD4-90D4-795A94D27D1C}</x14:id>
        </ext>
      </extLst>
    </cfRule>
  </conditionalFormatting>
  <conditionalFormatting sqref="E37:F37">
    <cfRule type="dataBar" priority="15">
      <dataBar>
        <cfvo type="num" val="-0.01"/>
        <cfvo type="num" val="$D$37"/>
        <color theme="7" tint="-0.249977111117893"/>
      </dataBar>
      <extLst>
        <ext xmlns:x14="http://schemas.microsoft.com/office/spreadsheetml/2009/9/main" uri="{B025F937-C7B1-47D3-B67F-A62EFF666E3E}">
          <x14:id>{456529C6-B3B3-4B29-A853-16BA566A1E87}</x14:id>
        </ext>
      </extLst>
    </cfRule>
  </conditionalFormatting>
  <conditionalFormatting sqref="E39:F39">
    <cfRule type="dataBar" priority="14">
      <dataBar>
        <cfvo type="num" val="-0.01/2"/>
        <cfvo type="num" val="$D$39"/>
        <color theme="7" tint="-0.249977111117893"/>
      </dataBar>
      <extLst>
        <ext xmlns:x14="http://schemas.microsoft.com/office/spreadsheetml/2009/9/main" uri="{B025F937-C7B1-47D3-B67F-A62EFF666E3E}">
          <x14:id>{C386CBA5-147C-44DE-A45E-576EA38DC681}</x14:id>
        </ext>
      </extLst>
    </cfRule>
  </conditionalFormatting>
  <conditionalFormatting sqref="E45:F45">
    <cfRule type="dataBar" priority="13">
      <dataBar>
        <cfvo type="num" val="-0.02"/>
        <cfvo type="num" val="$D$45"/>
        <color theme="7" tint="-0.249977111117893"/>
      </dataBar>
      <extLst>
        <ext xmlns:x14="http://schemas.microsoft.com/office/spreadsheetml/2009/9/main" uri="{B025F937-C7B1-47D3-B67F-A62EFF666E3E}">
          <x14:id>{4BB1E289-C7D7-450F-AE40-013188B5A7A2}</x14:id>
        </ext>
      </extLst>
    </cfRule>
  </conditionalFormatting>
  <conditionalFormatting sqref="E51">
    <cfRule type="dataBar" priority="10">
      <dataBar>
        <cfvo type="num" val="-0.01/2"/>
        <cfvo type="num" val="$D$51"/>
        <color rgb="FFFFC000"/>
      </dataBar>
      <extLst>
        <ext xmlns:x14="http://schemas.microsoft.com/office/spreadsheetml/2009/9/main" uri="{B025F937-C7B1-47D3-B67F-A62EFF666E3E}">
          <x14:id>{7F7B6FC4-15EC-427E-AB96-D66FD5190E6A}</x14:id>
        </ext>
      </extLst>
    </cfRule>
  </conditionalFormatting>
  <conditionalFormatting sqref="E54:F54">
    <cfRule type="dataBar" priority="9">
      <dataBar>
        <cfvo type="num" val="-0.05"/>
        <cfvo type="num" val="$D$54"/>
        <color rgb="FFFFC000"/>
      </dataBar>
      <extLst>
        <ext xmlns:x14="http://schemas.microsoft.com/office/spreadsheetml/2009/9/main" uri="{B025F937-C7B1-47D3-B67F-A62EFF666E3E}">
          <x14:id>{C5132B9C-47C0-4583-A08B-9B50E8D2160F}</x14:id>
        </ext>
      </extLst>
    </cfRule>
  </conditionalFormatting>
  <conditionalFormatting sqref="G39 G49 G26 G13 G19:G22 G52 G29:G30">
    <cfRule type="cellIs" dxfId="8" priority="220" operator="greaterThan">
      <formula>0</formula>
    </cfRule>
    <cfRule type="colorScale" priority="221">
      <colorScale>
        <cfvo type="min"/>
        <cfvo type="percentile" val="50"/>
        <cfvo type="max"/>
        <color rgb="FFF8696B"/>
        <color rgb="FFFCFCFF"/>
        <color rgb="FF63BE7B"/>
      </colorScale>
    </cfRule>
  </conditionalFormatting>
  <conditionalFormatting sqref="G39 G49 G26 G13 G19:G22 G52 G29:G30">
    <cfRule type="colorScale" priority="240">
      <colorScale>
        <cfvo type="min"/>
        <cfvo type="percentile" val="50"/>
        <cfvo type="max"/>
        <color rgb="FFF8696B"/>
        <color rgb="FFFCFCFF"/>
        <color rgb="FF63BE7B"/>
      </colorScale>
    </cfRule>
  </conditionalFormatting>
  <conditionalFormatting sqref="G19:G22">
    <cfRule type="colorScale" priority="250">
      <colorScale>
        <cfvo type="min"/>
        <cfvo type="percentile" val="50"/>
        <cfvo type="max"/>
        <color rgb="FF00B050"/>
        <color theme="7" tint="-0.249977111117893"/>
        <color rgb="FFFF0000"/>
      </colorScale>
    </cfRule>
    <cfRule type="colorScale" priority="251">
      <colorScale>
        <cfvo type="min"/>
        <cfvo type="percentile" val="50"/>
        <cfvo type="max"/>
        <color rgb="FFF8696B"/>
        <color rgb="FFFCFCFF"/>
        <color rgb="FF63BE7B"/>
      </colorScale>
    </cfRule>
    <cfRule type="colorScale" priority="252">
      <colorScale>
        <cfvo type="min"/>
        <cfvo type="max"/>
        <color rgb="FF00B050"/>
        <color rgb="FFFF0000"/>
      </colorScale>
    </cfRule>
  </conditionalFormatting>
  <conditionalFormatting sqref="G29">
    <cfRule type="colorScale" priority="261">
      <colorScale>
        <cfvo type="min"/>
        <cfvo type="max"/>
        <color rgb="FF00B050"/>
        <color rgb="FFFF0000"/>
      </colorScale>
    </cfRule>
    <cfRule type="colorScale" priority="262">
      <colorScale>
        <cfvo type="min"/>
        <cfvo type="percentile" val="50"/>
        <cfvo type="max"/>
        <color rgb="FFF8696B"/>
        <color rgb="FFFCFCFF"/>
        <color rgb="FF63BE7B"/>
      </colorScale>
    </cfRule>
  </conditionalFormatting>
  <conditionalFormatting sqref="G30">
    <cfRule type="colorScale" priority="263">
      <colorScale>
        <cfvo type="min"/>
        <cfvo type="percentile" val="50"/>
        <cfvo type="max"/>
        <color rgb="FF00B050"/>
        <color theme="7" tint="-0.249977111117893"/>
        <color rgb="FFFF0000"/>
      </colorScale>
    </cfRule>
    <cfRule type="colorScale" priority="264">
      <colorScale>
        <cfvo type="min"/>
        <cfvo type="percentile" val="50"/>
        <cfvo type="max"/>
        <color rgb="FFF8696B"/>
        <color rgb="FFFCFCFF"/>
        <color rgb="FF63BE7B"/>
      </colorScale>
    </cfRule>
  </conditionalFormatting>
  <conditionalFormatting sqref="G39">
    <cfRule type="colorScale" priority="265">
      <colorScale>
        <cfvo type="min"/>
        <cfvo type="max"/>
        <color rgb="FF00B050"/>
        <color rgb="FFFF0000"/>
      </colorScale>
    </cfRule>
    <cfRule type="colorScale" priority="266">
      <colorScale>
        <cfvo type="min"/>
        <cfvo type="percentile" val="50"/>
        <cfvo type="max"/>
        <color rgb="FFF8696B"/>
        <color rgb="FFFCFCFF"/>
        <color rgb="FF63BE7B"/>
      </colorScale>
    </cfRule>
  </conditionalFormatting>
  <conditionalFormatting sqref="G49">
    <cfRule type="colorScale" priority="267">
      <colorScale>
        <cfvo type="min"/>
        <cfvo type="percentile" val="50"/>
        <cfvo type="max"/>
        <color rgb="FF00B050"/>
        <color theme="7" tint="-0.249977111117893"/>
        <color rgb="FFFF0000"/>
      </colorScale>
    </cfRule>
  </conditionalFormatting>
  <conditionalFormatting sqref="G52">
    <cfRule type="colorScale" priority="268">
      <colorScale>
        <cfvo type="min"/>
        <cfvo type="max"/>
        <color rgb="FF00B050"/>
        <color rgb="FFFF0000"/>
      </colorScale>
    </cfRule>
    <cfRule type="colorScale" priority="269">
      <colorScale>
        <cfvo type="min"/>
        <cfvo type="percentile" val="50"/>
        <cfvo type="max"/>
        <color rgb="FFF8696B"/>
        <color rgb="FFFCFCFF"/>
        <color rgb="FF63BE7B"/>
      </colorScale>
    </cfRule>
  </conditionalFormatting>
  <conditionalFormatting sqref="G22">
    <cfRule type="colorScale" priority="270">
      <colorScale>
        <cfvo type="min"/>
        <cfvo type="percentile" val="50"/>
        <cfvo type="max"/>
        <color rgb="FF00B050"/>
        <color theme="7" tint="-0.249977111117893"/>
        <color rgb="FFFF0000"/>
      </colorScale>
    </cfRule>
  </conditionalFormatting>
  <conditionalFormatting sqref="G19:G20">
    <cfRule type="colorScale" priority="271">
      <colorScale>
        <cfvo type="min"/>
        <cfvo type="percentile" val="50"/>
        <cfvo type="max"/>
        <color rgb="FF00B050"/>
        <color theme="7" tint="-0.249977111117893"/>
        <color rgb="FFFF0000"/>
      </colorScale>
    </cfRule>
  </conditionalFormatting>
  <conditionalFormatting sqref="G28">
    <cfRule type="cellIs" dxfId="7" priority="272" operator="greaterThan">
      <formula>0</formula>
    </cfRule>
    <cfRule type="colorScale" priority="273">
      <colorScale>
        <cfvo type="min"/>
        <cfvo type="percentile" val="50"/>
        <cfvo type="max"/>
        <color rgb="FFF8696B"/>
        <color rgb="FFFCFCFF"/>
        <color rgb="FF63BE7B"/>
      </colorScale>
    </cfRule>
  </conditionalFormatting>
  <conditionalFormatting sqref="G28">
    <cfRule type="colorScale" priority="274">
      <colorScale>
        <cfvo type="min"/>
        <cfvo type="percentile" val="50"/>
        <cfvo type="max"/>
        <color rgb="FFF8696B"/>
        <color rgb="FFFCFCFF"/>
        <color rgb="FF63BE7B"/>
      </colorScale>
    </cfRule>
  </conditionalFormatting>
  <conditionalFormatting sqref="G28">
    <cfRule type="colorScale" priority="275">
      <colorScale>
        <cfvo type="min"/>
        <cfvo type="percentile" val="50"/>
        <cfvo type="max"/>
        <color rgb="FF00B050"/>
        <color theme="7" tint="-0.249977111117893"/>
        <color rgb="FFFF0000"/>
      </colorScale>
    </cfRule>
    <cfRule type="colorScale" priority="276">
      <colorScale>
        <cfvo type="min"/>
        <cfvo type="percentile" val="50"/>
        <cfvo type="max"/>
        <color rgb="FFF8696B"/>
        <color rgb="FFFCFCFF"/>
        <color rgb="FF63BE7B"/>
      </colorScale>
    </cfRule>
    <cfRule type="colorScale" priority="277">
      <colorScale>
        <cfvo type="min"/>
        <cfvo type="max"/>
        <color rgb="FF00B050"/>
        <color rgb="FFFF0000"/>
      </colorScale>
    </cfRule>
  </conditionalFormatting>
  <conditionalFormatting sqref="G28">
    <cfRule type="colorScale" priority="278">
      <colorScale>
        <cfvo type="min"/>
        <cfvo type="percentile" val="50"/>
        <cfvo type="max"/>
        <color rgb="FF00B050"/>
        <color theme="7" tint="-0.249977111117893"/>
        <color rgb="FFFF0000"/>
      </colorScale>
    </cfRule>
  </conditionalFormatting>
  <conditionalFormatting sqref="G31:G32">
    <cfRule type="cellIs" dxfId="6" priority="279" operator="greaterThan">
      <formula>0</formula>
    </cfRule>
    <cfRule type="colorScale" priority="280">
      <colorScale>
        <cfvo type="min"/>
        <cfvo type="percentile" val="50"/>
        <cfvo type="max"/>
        <color rgb="FFF8696B"/>
        <color rgb="FFFCFCFF"/>
        <color rgb="FF63BE7B"/>
      </colorScale>
    </cfRule>
  </conditionalFormatting>
  <conditionalFormatting sqref="G31:G32">
    <cfRule type="colorScale" priority="281">
      <colorScale>
        <cfvo type="min"/>
        <cfvo type="percentile" val="50"/>
        <cfvo type="max"/>
        <color rgb="FFF8696B"/>
        <color rgb="FFFCFCFF"/>
        <color rgb="FF63BE7B"/>
      </colorScale>
    </cfRule>
  </conditionalFormatting>
  <conditionalFormatting sqref="G31:G32">
    <cfRule type="colorScale" priority="282">
      <colorScale>
        <cfvo type="min"/>
        <cfvo type="percentile" val="50"/>
        <cfvo type="max"/>
        <color rgb="FF00B050"/>
        <color theme="7" tint="-0.249977111117893"/>
        <color rgb="FFFF0000"/>
      </colorScale>
    </cfRule>
    <cfRule type="colorScale" priority="283">
      <colorScale>
        <cfvo type="min"/>
        <cfvo type="percentile" val="50"/>
        <cfvo type="max"/>
        <color rgb="FFF8696B"/>
        <color rgb="FFFCFCFF"/>
        <color rgb="FF63BE7B"/>
      </colorScale>
    </cfRule>
    <cfRule type="colorScale" priority="284">
      <colorScale>
        <cfvo type="min"/>
        <cfvo type="max"/>
        <color rgb="FF00B050"/>
        <color rgb="FFFF0000"/>
      </colorScale>
    </cfRule>
  </conditionalFormatting>
  <conditionalFormatting sqref="G31:G32">
    <cfRule type="colorScale" priority="285">
      <colorScale>
        <cfvo type="min"/>
        <cfvo type="percentile" val="50"/>
        <cfvo type="max"/>
        <color rgb="FF00B050"/>
        <color theme="7" tint="-0.249977111117893"/>
        <color rgb="FFFF0000"/>
      </colorScale>
    </cfRule>
  </conditionalFormatting>
  <conditionalFormatting sqref="G37">
    <cfRule type="cellIs" dxfId="5" priority="286" operator="greaterThan">
      <formula>0</formula>
    </cfRule>
    <cfRule type="colorScale" priority="287">
      <colorScale>
        <cfvo type="min"/>
        <cfvo type="percentile" val="50"/>
        <cfvo type="max"/>
        <color rgb="FFF8696B"/>
        <color rgb="FFFCFCFF"/>
        <color rgb="FF63BE7B"/>
      </colorScale>
    </cfRule>
  </conditionalFormatting>
  <conditionalFormatting sqref="G37">
    <cfRule type="colorScale" priority="288">
      <colorScale>
        <cfvo type="min"/>
        <cfvo type="percentile" val="50"/>
        <cfvo type="max"/>
        <color rgb="FFF8696B"/>
        <color rgb="FFFCFCFF"/>
        <color rgb="FF63BE7B"/>
      </colorScale>
    </cfRule>
  </conditionalFormatting>
  <conditionalFormatting sqref="G37">
    <cfRule type="colorScale" priority="289">
      <colorScale>
        <cfvo type="min"/>
        <cfvo type="percentile" val="50"/>
        <cfvo type="max"/>
        <color rgb="FF00B050"/>
        <color theme="7" tint="-0.249977111117893"/>
        <color rgb="FFFF0000"/>
      </colorScale>
    </cfRule>
    <cfRule type="colorScale" priority="290">
      <colorScale>
        <cfvo type="min"/>
        <cfvo type="percentile" val="50"/>
        <cfvo type="max"/>
        <color rgb="FFF8696B"/>
        <color rgb="FFFCFCFF"/>
        <color rgb="FF63BE7B"/>
      </colorScale>
    </cfRule>
    <cfRule type="colorScale" priority="291">
      <colorScale>
        <cfvo type="min"/>
        <cfvo type="max"/>
        <color rgb="FF00B050"/>
        <color rgb="FFFF0000"/>
      </colorScale>
    </cfRule>
  </conditionalFormatting>
  <conditionalFormatting sqref="G37">
    <cfRule type="colorScale" priority="292">
      <colorScale>
        <cfvo type="min"/>
        <cfvo type="percentile" val="50"/>
        <cfvo type="max"/>
        <color rgb="FF00B050"/>
        <color theme="7" tint="-0.249977111117893"/>
        <color rgb="FFFF0000"/>
      </colorScale>
    </cfRule>
  </conditionalFormatting>
  <conditionalFormatting sqref="G50:G51">
    <cfRule type="cellIs" dxfId="4" priority="293" operator="greaterThan">
      <formula>0</formula>
    </cfRule>
    <cfRule type="colorScale" priority="294">
      <colorScale>
        <cfvo type="min"/>
        <cfvo type="percentile" val="50"/>
        <cfvo type="max"/>
        <color rgb="FFF8696B"/>
        <color rgb="FFFCFCFF"/>
        <color rgb="FF63BE7B"/>
      </colorScale>
    </cfRule>
  </conditionalFormatting>
  <conditionalFormatting sqref="G50:G51">
    <cfRule type="colorScale" priority="295">
      <colorScale>
        <cfvo type="min"/>
        <cfvo type="percentile" val="50"/>
        <cfvo type="max"/>
        <color rgb="FFF8696B"/>
        <color rgb="FFFCFCFF"/>
        <color rgb="FF63BE7B"/>
      </colorScale>
    </cfRule>
  </conditionalFormatting>
  <conditionalFormatting sqref="G50:G51">
    <cfRule type="colorScale" priority="296">
      <colorScale>
        <cfvo type="min"/>
        <cfvo type="percentile" val="50"/>
        <cfvo type="max"/>
        <color rgb="FF00B050"/>
        <color theme="7" tint="-0.249977111117893"/>
        <color rgb="FFFF0000"/>
      </colorScale>
    </cfRule>
    <cfRule type="colorScale" priority="297">
      <colorScale>
        <cfvo type="min"/>
        <cfvo type="percentile" val="50"/>
        <cfvo type="max"/>
        <color rgb="FFF8696B"/>
        <color rgb="FFFCFCFF"/>
        <color rgb="FF63BE7B"/>
      </colorScale>
    </cfRule>
    <cfRule type="colorScale" priority="298">
      <colorScale>
        <cfvo type="min"/>
        <cfvo type="max"/>
        <color rgb="FF00B050"/>
        <color rgb="FFFF0000"/>
      </colorScale>
    </cfRule>
  </conditionalFormatting>
  <conditionalFormatting sqref="G50:G51">
    <cfRule type="colorScale" priority="299">
      <colorScale>
        <cfvo type="min"/>
        <cfvo type="percentile" val="50"/>
        <cfvo type="max"/>
        <color rgb="FF00B050"/>
        <color theme="7" tint="-0.249977111117893"/>
        <color rgb="FFFF0000"/>
      </colorScale>
    </cfRule>
  </conditionalFormatting>
  <conditionalFormatting sqref="G33">
    <cfRule type="cellIs" dxfId="3" priority="300" operator="greaterThan">
      <formula>0</formula>
    </cfRule>
    <cfRule type="colorScale" priority="301">
      <colorScale>
        <cfvo type="min"/>
        <cfvo type="percentile" val="50"/>
        <cfvo type="max"/>
        <color rgb="FFF8696B"/>
        <color rgb="FFFCFCFF"/>
        <color rgb="FF63BE7B"/>
      </colorScale>
    </cfRule>
  </conditionalFormatting>
  <conditionalFormatting sqref="G33">
    <cfRule type="colorScale" priority="302">
      <colorScale>
        <cfvo type="min"/>
        <cfvo type="percentile" val="50"/>
        <cfvo type="max"/>
        <color rgb="FFF8696B"/>
        <color rgb="FFFCFCFF"/>
        <color rgb="FF63BE7B"/>
      </colorScale>
    </cfRule>
  </conditionalFormatting>
  <conditionalFormatting sqref="G33">
    <cfRule type="colorScale" priority="303">
      <colorScale>
        <cfvo type="min"/>
        <cfvo type="percentile" val="50"/>
        <cfvo type="max"/>
        <color rgb="FF00B050"/>
        <color theme="7" tint="-0.249977111117893"/>
        <color rgb="FFFF0000"/>
      </colorScale>
    </cfRule>
    <cfRule type="colorScale" priority="304">
      <colorScale>
        <cfvo type="min"/>
        <cfvo type="percentile" val="50"/>
        <cfvo type="max"/>
        <color rgb="FFF8696B"/>
        <color rgb="FFFCFCFF"/>
        <color rgb="FF63BE7B"/>
      </colorScale>
    </cfRule>
    <cfRule type="colorScale" priority="305">
      <colorScale>
        <cfvo type="min"/>
        <cfvo type="max"/>
        <color rgb="FF00B050"/>
        <color rgb="FFFF0000"/>
      </colorScale>
    </cfRule>
  </conditionalFormatting>
  <conditionalFormatting sqref="G33">
    <cfRule type="colorScale" priority="306">
      <colorScale>
        <cfvo type="min"/>
        <cfvo type="percentile" val="50"/>
        <cfvo type="max"/>
        <color rgb="FF00B050"/>
        <color theme="7" tint="-0.249977111117893"/>
        <color rgb="FFFF0000"/>
      </colorScale>
    </cfRule>
  </conditionalFormatting>
  <conditionalFormatting sqref="G44">
    <cfRule type="cellIs" dxfId="2" priority="307" operator="greaterThan">
      <formula>0</formula>
    </cfRule>
    <cfRule type="colorScale" priority="308">
      <colorScale>
        <cfvo type="min"/>
        <cfvo type="percentile" val="50"/>
        <cfvo type="max"/>
        <color rgb="FFF8696B"/>
        <color rgb="FFFCFCFF"/>
        <color rgb="FF63BE7B"/>
      </colorScale>
    </cfRule>
  </conditionalFormatting>
  <conditionalFormatting sqref="G44">
    <cfRule type="colorScale" priority="309">
      <colorScale>
        <cfvo type="min"/>
        <cfvo type="percentile" val="50"/>
        <cfvo type="max"/>
        <color rgb="FFF8696B"/>
        <color rgb="FFFCFCFF"/>
        <color rgb="FF63BE7B"/>
      </colorScale>
    </cfRule>
  </conditionalFormatting>
  <conditionalFormatting sqref="G44">
    <cfRule type="colorScale" priority="310">
      <colorScale>
        <cfvo type="min"/>
        <cfvo type="percentile" val="50"/>
        <cfvo type="max"/>
        <color rgb="FF00B050"/>
        <color theme="7" tint="-0.249977111117893"/>
        <color rgb="FFFF0000"/>
      </colorScale>
    </cfRule>
    <cfRule type="colorScale" priority="311">
      <colorScale>
        <cfvo type="min"/>
        <cfvo type="percentile" val="50"/>
        <cfvo type="max"/>
        <color rgb="FFF8696B"/>
        <color rgb="FFFCFCFF"/>
        <color rgb="FF63BE7B"/>
      </colorScale>
    </cfRule>
  </conditionalFormatting>
  <conditionalFormatting sqref="G53">
    <cfRule type="cellIs" dxfId="1" priority="312" operator="greaterThan">
      <formula>0</formula>
    </cfRule>
    <cfRule type="colorScale" priority="313">
      <colorScale>
        <cfvo type="min"/>
        <cfvo type="percentile" val="50"/>
        <cfvo type="max"/>
        <color rgb="FFF8696B"/>
        <color rgb="FFFCFCFF"/>
        <color rgb="FF63BE7B"/>
      </colorScale>
    </cfRule>
  </conditionalFormatting>
  <conditionalFormatting sqref="G53">
    <cfRule type="colorScale" priority="314">
      <colorScale>
        <cfvo type="min"/>
        <cfvo type="percentile" val="50"/>
        <cfvo type="max"/>
        <color rgb="FFF8696B"/>
        <color rgb="FFFCFCFF"/>
        <color rgb="FF63BE7B"/>
      </colorScale>
    </cfRule>
  </conditionalFormatting>
  <conditionalFormatting sqref="G53">
    <cfRule type="colorScale" priority="315">
      <colorScale>
        <cfvo type="min"/>
        <cfvo type="percentile" val="50"/>
        <cfvo type="max"/>
        <color rgb="FF00B050"/>
        <color theme="7" tint="-0.249977111117893"/>
        <color rgb="FFFF0000"/>
      </colorScale>
    </cfRule>
    <cfRule type="colorScale" priority="316">
      <colorScale>
        <cfvo type="min"/>
        <cfvo type="percentile" val="50"/>
        <cfvo type="max"/>
        <color rgb="FFF8696B"/>
        <color rgb="FFFCFCFF"/>
        <color rgb="FF63BE7B"/>
      </colorScale>
    </cfRule>
    <cfRule type="colorScale" priority="317">
      <colorScale>
        <cfvo type="min"/>
        <cfvo type="max"/>
        <color rgb="FF00B050"/>
        <color rgb="FFFF0000"/>
      </colorScale>
    </cfRule>
  </conditionalFormatting>
  <conditionalFormatting sqref="G53">
    <cfRule type="colorScale" priority="318">
      <colorScale>
        <cfvo type="min"/>
        <cfvo type="percentile" val="50"/>
        <cfvo type="max"/>
        <color rgb="FF00B050"/>
        <color theme="7" tint="-0.249977111117893"/>
        <color rgb="FFFF0000"/>
      </colorScale>
    </cfRule>
  </conditionalFormatting>
  <conditionalFormatting sqref="G16">
    <cfRule type="cellIs" dxfId="0" priority="319" operator="greaterThan">
      <formula>0</formula>
    </cfRule>
    <cfRule type="colorScale" priority="320">
      <colorScale>
        <cfvo type="min"/>
        <cfvo type="percentile" val="50"/>
        <cfvo type="max"/>
        <color rgb="FFF8696B"/>
        <color rgb="FFFCFCFF"/>
        <color rgb="FF63BE7B"/>
      </colorScale>
    </cfRule>
  </conditionalFormatting>
  <conditionalFormatting sqref="G16">
    <cfRule type="colorScale" priority="321">
      <colorScale>
        <cfvo type="min"/>
        <cfvo type="percentile" val="50"/>
        <cfvo type="max"/>
        <color rgb="FFF8696B"/>
        <color rgb="FFFCFCFF"/>
        <color rgb="FF63BE7B"/>
      </colorScale>
    </cfRule>
  </conditionalFormatting>
  <conditionalFormatting sqref="G16">
    <cfRule type="colorScale" priority="322">
      <colorScale>
        <cfvo type="min"/>
        <cfvo type="percentile" val="50"/>
        <cfvo type="max"/>
        <color rgb="FF00B050"/>
        <color theme="7" tint="-0.249977111117893"/>
        <color rgb="FFFF0000"/>
      </colorScale>
    </cfRule>
  </conditionalFormatting>
  <conditionalFormatting sqref="K13">
    <cfRule type="dataBar" priority="7">
      <dataBar>
        <cfvo type="num" val="0"/>
        <cfvo type="num" val="5"/>
        <color theme="9" tint="0.79998168889431442"/>
      </dataBar>
      <extLst>
        <ext xmlns:x14="http://schemas.microsoft.com/office/spreadsheetml/2009/9/main" uri="{B025F937-C7B1-47D3-B67F-A62EFF666E3E}">
          <x14:id>{A6C99E3A-CF7A-49A0-97F8-D269ADAE54EC}</x14:id>
        </ext>
      </extLst>
    </cfRule>
    <cfRule type="dataBar" priority="8">
      <dataBar>
        <cfvo type="min"/>
        <cfvo type="max"/>
        <color rgb="FF638EC6"/>
      </dataBar>
      <extLst>
        <ext xmlns:x14="http://schemas.microsoft.com/office/spreadsheetml/2009/9/main" uri="{B025F937-C7B1-47D3-B67F-A62EFF666E3E}">
          <x14:id>{072CCB08-5832-4CED-BF18-15FC6CB7B3EF}</x14:id>
        </ext>
      </extLst>
    </cfRule>
  </conditionalFormatting>
  <conditionalFormatting sqref="L16">
    <cfRule type="colorScale" priority="5">
      <colorScale>
        <cfvo type="num" val="0"/>
        <cfvo type="num" val="5"/>
        <color rgb="FFFF7128"/>
        <color rgb="FF00B050"/>
      </colorScale>
    </cfRule>
    <cfRule type="colorScale" priority="6">
      <colorScale>
        <cfvo type="min"/>
        <cfvo type="percentile" val="50"/>
        <cfvo type="max"/>
        <color rgb="FFF8696B"/>
        <color rgb="FFFFEB84"/>
        <color rgb="FF63BE7B"/>
      </colorScale>
    </cfRule>
  </conditionalFormatting>
  <conditionalFormatting sqref="E49:F49">
    <cfRule type="dataBar" priority="4">
      <dataBar>
        <cfvo type="num" val="-0.03"/>
        <cfvo type="num" val="$D$49"/>
        <color rgb="FFFFC000"/>
      </dataBar>
      <extLst>
        <ext xmlns:x14="http://schemas.microsoft.com/office/spreadsheetml/2009/9/main" uri="{B025F937-C7B1-47D3-B67F-A62EFF666E3E}">
          <x14:id>{3804725A-AC24-4BBD-9E7A-8AF68E2E3607}</x14:id>
        </ext>
      </extLst>
    </cfRule>
  </conditionalFormatting>
  <conditionalFormatting sqref="E50:F50">
    <cfRule type="dataBar" priority="3">
      <dataBar>
        <cfvo type="num" val="-0.01"/>
        <cfvo type="num" val="$D$50"/>
        <color rgb="FFFFC000"/>
      </dataBar>
      <extLst>
        <ext xmlns:x14="http://schemas.microsoft.com/office/spreadsheetml/2009/9/main" uri="{B025F937-C7B1-47D3-B67F-A62EFF666E3E}">
          <x14:id>{A3361032-2DB2-4DC1-BA93-4CBD2D308FA5}</x14:id>
        </ext>
      </extLst>
    </cfRule>
  </conditionalFormatting>
  <conditionalFormatting sqref="E26:F26">
    <cfRule type="dataBar" priority="323">
      <dataBar>
        <cfvo type="num" val="-0.01/2"/>
        <cfvo type="num" val="$D$26"/>
        <color theme="4"/>
      </dataBar>
      <extLst>
        <ext xmlns:x14="http://schemas.microsoft.com/office/spreadsheetml/2009/9/main" uri="{B025F937-C7B1-47D3-B67F-A62EFF666E3E}">
          <x14:id>{E4BF7973-DF43-44D6-A962-638289DA03AF}</x14:id>
        </ext>
      </extLst>
    </cfRule>
  </conditionalFormatting>
  <conditionalFormatting sqref="G26">
    <cfRule type="colorScale" priority="342">
      <colorScale>
        <cfvo type="min"/>
        <cfvo type="max"/>
        <color rgb="FF00B050"/>
        <color rgb="FFFF0000"/>
      </colorScale>
    </cfRule>
    <cfRule type="colorScale" priority="343">
      <colorScale>
        <cfvo type="min"/>
        <cfvo type="percentile" val="50"/>
        <cfvo type="max"/>
        <color rgb="FFF8696B"/>
        <color rgb="FFFCFCFF"/>
        <color rgb="FF63BE7B"/>
      </colorScale>
    </cfRule>
  </conditionalFormatting>
  <conditionalFormatting sqref="E52">
    <cfRule type="dataBar" priority="1">
      <dataBar>
        <cfvo type="num" val="-0.01"/>
        <cfvo type="num" val="$D$52"/>
        <color rgb="FFFFC000"/>
      </dataBar>
      <extLst>
        <ext xmlns:x14="http://schemas.microsoft.com/office/spreadsheetml/2009/9/main" uri="{B025F937-C7B1-47D3-B67F-A62EFF666E3E}">
          <x14:id>{F50556AB-5B1F-4FB6-A41F-AAB2F02B07B5}</x14:id>
        </ext>
      </extLst>
    </cfRule>
  </conditionalFormatting>
  <hyperlinks>
    <hyperlink ref="B4" r:id="rId1"/>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F3C5EFD-1CB9-4F1B-B5F3-B9A22434755C}">
            <x14:dataBar minLength="0" maxLength="100" gradient="0" direction="leftToRight" negativeBarColorSameAsPositive="1" axisPosition="none">
              <x14:cfvo type="num">
                <xm:f>-0.01</xm:f>
              </x14:cfvo>
              <x14:cfvo type="num">
                <xm:f>1</xm:f>
              </x14:cfvo>
            </x14:dataBar>
          </x14:cfRule>
          <xm:sqref>E9:F12</xm:sqref>
        </x14:conditionalFormatting>
        <x14:conditionalFormatting xmlns:xm="http://schemas.microsoft.com/office/excel/2006/main">
          <x14:cfRule type="dataBar" id="{CD50FF3C-21E2-49A5-903A-C869E569A4EF}">
            <x14:dataBar minLength="0" maxLength="100" gradient="0">
              <x14:cfvo type="num">
                <xm:f>0</xm:f>
              </x14:cfvo>
              <x14:cfvo type="num">
                <xm:f>1</xm:f>
              </x14:cfvo>
              <x14:negativeFillColor rgb="FFFF0000"/>
              <x14:axisColor rgb="FF000000"/>
            </x14:dataBar>
          </x14:cfRule>
          <x14:cfRule type="dataBar" id="{13F250C3-1B82-4363-AAE5-35E1BC57347F}">
            <x14:dataBar minLength="0" maxLength="100" border="1" direction="leftToRight" negativeBarBorderColorSameAsPositive="0">
              <x14:cfvo type="autoMin"/>
              <x14:cfvo type="autoMax"/>
              <x14:borderColor rgb="FF638EC6"/>
              <x14:negativeFillColor rgb="FFFF0000"/>
              <x14:negativeBorderColor rgb="FFFF0000"/>
              <x14:axisColor rgb="FF000000"/>
            </x14:dataBar>
          </x14:cfRule>
          <x14:cfRule type="dataBar" id="{E71373AE-7B40-40D2-9DD4-B19595A818EE}">
            <x14:dataBar minLength="0" maxLength="100" border="1" negativeBarBorderColorSameAsPositive="0">
              <x14:cfvo type="num">
                <xm:f>0</xm:f>
              </x14:cfvo>
              <x14:cfvo type="num">
                <xm:f>5</xm:f>
              </x14:cfvo>
              <x14:borderColor rgb="FF638EC6"/>
              <x14:negativeFillColor rgb="FFFF0000"/>
              <x14:negativeBorderColor rgb="FFFF0000"/>
              <x14:axisColor rgb="FF000000"/>
            </x14:dataBar>
          </x14:cfRule>
          <x14:cfRule type="dataBar" id="{E69AE4A1-0B30-4FB5-B233-AFC3D1E3718D}">
            <x14:dataBar minLength="0" maxLength="100" border="1" negativeBarBorderColorSameAsPositive="0">
              <x14:cfvo type="autoMin"/>
              <x14:cfvo type="autoMax"/>
              <x14:borderColor rgb="FF638EC6"/>
              <x14:negativeFillColor rgb="FFFF0000"/>
              <x14:negativeBorderColor rgb="FFFF0000"/>
              <x14:axisColor rgb="FF000000"/>
            </x14:dataBar>
          </x14:cfRule>
          <xm:sqref>E8</xm:sqref>
        </x14:conditionalFormatting>
        <x14:conditionalFormatting xmlns:xm="http://schemas.microsoft.com/office/excel/2006/main">
          <x14:cfRule type="dataBar" id="{FEFBB74D-49C6-4EDC-919F-D40F76E6C997}">
            <x14:dataBar minLength="0" maxLength="100" gradient="0" direction="leftToRight" negativeBarColorSameAsPositive="1" axisPosition="none">
              <x14:cfvo type="num">
                <xm:f>-0.1/5</xm:f>
              </x14:cfvo>
              <x14:cfvo type="num">
                <xm:f>$D$16</xm:f>
              </x14:cfvo>
            </x14:dataBar>
          </x14:cfRule>
          <xm:sqref>E16:F16</xm:sqref>
        </x14:conditionalFormatting>
        <x14:conditionalFormatting xmlns:xm="http://schemas.microsoft.com/office/excel/2006/main">
          <x14:cfRule type="dataBar" id="{A3AAB3FB-E22D-4B11-BCE9-578C3D72CB90}">
            <x14:dataBar minLength="0" maxLength="100" gradient="0" direction="leftToRight" negativeBarColorSameAsPositive="1" axisPosition="none">
              <x14:cfvo type="num">
                <xm:f>-0.01</xm:f>
              </x14:cfvo>
              <x14:cfvo type="num">
                <xm:f>$D$17</xm:f>
              </x14:cfvo>
            </x14:dataBar>
          </x14:cfRule>
          <xm:sqref>E17:F17</xm:sqref>
        </x14:conditionalFormatting>
        <x14:conditionalFormatting xmlns:xm="http://schemas.microsoft.com/office/excel/2006/main">
          <x14:cfRule type="dataBar" id="{B9C9E008-768C-4DE7-BA66-9EE3A169B0AE}">
            <x14:dataBar minLength="0" maxLength="100" gradient="0" negativeBarColorSameAsPositive="1" axisPosition="none">
              <x14:cfvo type="num">
                <xm:f>-0.05</xm:f>
              </x14:cfvo>
              <x14:cfvo type="num">
                <xm:f>$D$22</xm:f>
              </x14:cfvo>
            </x14:dataBar>
          </x14:cfRule>
          <xm:sqref>E22:F22</xm:sqref>
        </x14:conditionalFormatting>
        <x14:conditionalFormatting xmlns:xm="http://schemas.microsoft.com/office/excel/2006/main">
          <x14:cfRule type="dataBar" id="{E77D3309-D10C-4143-8470-A09DDD05B03A}">
            <x14:dataBar minLength="0" maxLength="100" gradient="0" direction="leftToRight" negativeBarColorSameAsPositive="1" axisPosition="none">
              <x14:cfvo type="num">
                <xm:f>-0.01</xm:f>
              </x14:cfvo>
              <x14:cfvo type="num">
                <xm:f>$D$19</xm:f>
              </x14:cfvo>
            </x14:dataBar>
          </x14:cfRule>
          <xm:sqref>E19:F19</xm:sqref>
        </x14:conditionalFormatting>
        <x14:conditionalFormatting xmlns:xm="http://schemas.microsoft.com/office/excel/2006/main">
          <x14:cfRule type="dataBar" id="{BDB9EA0A-39D7-4C0A-872A-28407F7FB1E2}">
            <x14:dataBar minLength="0" maxLength="100" gradient="0" direction="leftToRight" negativeBarColorSameAsPositive="1" axisPosition="none">
              <x14:cfvo type="num">
                <xm:f>-0.01</xm:f>
              </x14:cfvo>
              <x14:cfvo type="num">
                <xm:f>$D$20</xm:f>
              </x14:cfvo>
            </x14:dataBar>
          </x14:cfRule>
          <xm:sqref>E20:F20</xm:sqref>
        </x14:conditionalFormatting>
        <x14:conditionalFormatting xmlns:xm="http://schemas.microsoft.com/office/excel/2006/main">
          <x14:cfRule type="dataBar" id="{D860EC77-9754-4FBA-89CC-F43D5FA2F305}">
            <x14:dataBar minLength="0" maxLength="100" gradient="0" direction="leftToRight" negativeBarColorSameAsPositive="1" axisPosition="none">
              <x14:cfvo type="num">
                <xm:f>-0.01/2</xm:f>
              </x14:cfvo>
              <x14:cfvo type="num">
                <xm:f>$D$29</xm:f>
              </x14:cfvo>
            </x14:dataBar>
          </x14:cfRule>
          <xm:sqref>E29:F29</xm:sqref>
        </x14:conditionalFormatting>
        <x14:conditionalFormatting xmlns:xm="http://schemas.microsoft.com/office/excel/2006/main">
          <x14:cfRule type="dataBar" id="{716AA9CA-1B91-4C7D-A95C-2C31394D5B1D}">
            <x14:dataBar minLength="0" maxLength="100" gradient="0" direction="leftToRight" negativeBarColorSameAsPositive="1" axisPosition="none">
              <x14:cfvo type="num">
                <xm:f>-0.01</xm:f>
              </x14:cfvo>
              <x14:cfvo type="num">
                <xm:f>$D$28</xm:f>
              </x14:cfvo>
            </x14:dataBar>
          </x14:cfRule>
          <xm:sqref>E28:F28</xm:sqref>
        </x14:conditionalFormatting>
        <x14:conditionalFormatting xmlns:xm="http://schemas.microsoft.com/office/excel/2006/main">
          <x14:cfRule type="dataBar" id="{3C98BC47-A641-44B9-8C49-1B1168EBF324}">
            <x14:dataBar minLength="0" maxLength="100" gradient="0" direction="leftToRight" negativeBarColorSameAsPositive="1" axisPosition="none">
              <x14:cfvo type="num">
                <xm:f>-0.01</xm:f>
              </x14:cfvo>
              <x14:cfvo type="num">
                <xm:f>$D$31</xm:f>
              </x14:cfvo>
            </x14:dataBar>
          </x14:cfRule>
          <xm:sqref>E31:F31</xm:sqref>
        </x14:conditionalFormatting>
        <x14:conditionalFormatting xmlns:xm="http://schemas.microsoft.com/office/excel/2006/main">
          <x14:cfRule type="dataBar" id="{4A6EB50A-8595-40EF-AB15-899099320818}">
            <x14:dataBar minLength="0" maxLength="100" gradient="0" negativeBarColorSameAsPositive="1" axisPosition="none">
              <x14:cfvo type="num">
                <xm:f>-0.02</xm:f>
              </x14:cfvo>
              <x14:cfvo type="num">
                <xm:f>$D$30</xm:f>
              </x14:cfvo>
            </x14:dataBar>
          </x14:cfRule>
          <xm:sqref>E30:F30</xm:sqref>
        </x14:conditionalFormatting>
        <x14:conditionalFormatting xmlns:xm="http://schemas.microsoft.com/office/excel/2006/main">
          <x14:cfRule type="dataBar" id="{BE620941-BF2E-4CD4-90D4-795A94D27D1C}">
            <x14:dataBar minLength="0" maxLength="100" gradient="0" negativeBarColorSameAsPositive="1" axisPosition="none">
              <x14:cfvo type="num">
                <xm:f>-0.05</xm:f>
              </x14:cfvo>
              <x14:cfvo type="num">
                <xm:f>$D$33</xm:f>
              </x14:cfvo>
            </x14:dataBar>
          </x14:cfRule>
          <xm:sqref>E33:F33</xm:sqref>
        </x14:conditionalFormatting>
        <x14:conditionalFormatting xmlns:xm="http://schemas.microsoft.com/office/excel/2006/main">
          <x14:cfRule type="dataBar" id="{456529C6-B3B3-4B29-A853-16BA566A1E87}">
            <x14:dataBar minLength="0" maxLength="100" gradient="0" direction="leftToRight" negativeBarColorSameAsPositive="1" axisPosition="none">
              <x14:cfvo type="num">
                <xm:f>-0.01</xm:f>
              </x14:cfvo>
              <x14:cfvo type="num">
                <xm:f>$D$37</xm:f>
              </x14:cfvo>
            </x14:dataBar>
          </x14:cfRule>
          <xm:sqref>E37:F37</xm:sqref>
        </x14:conditionalFormatting>
        <x14:conditionalFormatting xmlns:xm="http://schemas.microsoft.com/office/excel/2006/main">
          <x14:cfRule type="dataBar" id="{C386CBA5-147C-44DE-A45E-576EA38DC681}">
            <x14:dataBar minLength="0" maxLength="100" gradient="0" direction="leftToRight" negativeBarColorSameAsPositive="1" axisPosition="none">
              <x14:cfvo type="num">
                <xm:f>-0.01/2</xm:f>
              </x14:cfvo>
              <x14:cfvo type="num">
                <xm:f>$D$39</xm:f>
              </x14:cfvo>
            </x14:dataBar>
          </x14:cfRule>
          <xm:sqref>E39:F39</xm:sqref>
        </x14:conditionalFormatting>
        <x14:conditionalFormatting xmlns:xm="http://schemas.microsoft.com/office/excel/2006/main">
          <x14:cfRule type="dataBar" id="{4BB1E289-C7D7-450F-AE40-013188B5A7A2}">
            <x14:dataBar minLength="0" maxLength="100" gradient="0" negativeBarColorSameAsPositive="1" axisPosition="none">
              <x14:cfvo type="num">
                <xm:f>-0.02</xm:f>
              </x14:cfvo>
              <x14:cfvo type="num">
                <xm:f>$D$45</xm:f>
              </x14:cfvo>
            </x14:dataBar>
          </x14:cfRule>
          <xm:sqref>E45:F45</xm:sqref>
        </x14:conditionalFormatting>
        <x14:conditionalFormatting xmlns:xm="http://schemas.microsoft.com/office/excel/2006/main">
          <x14:cfRule type="dataBar" id="{7F7B6FC4-15EC-427E-AB96-D66FD5190E6A}">
            <x14:dataBar minLength="0" maxLength="100" gradient="0" direction="leftToRight" negativeBarColorSameAsPositive="1" axisPosition="none">
              <x14:cfvo type="num">
                <xm:f>-0.01/2</xm:f>
              </x14:cfvo>
              <x14:cfvo type="num">
                <xm:f>$D$51</xm:f>
              </x14:cfvo>
            </x14:dataBar>
          </x14:cfRule>
          <xm:sqref>E51</xm:sqref>
        </x14:conditionalFormatting>
        <x14:conditionalFormatting xmlns:xm="http://schemas.microsoft.com/office/excel/2006/main">
          <x14:cfRule type="dataBar" id="{C5132B9C-47C0-4583-A08B-9B50E8D2160F}">
            <x14:dataBar minLength="0" maxLength="100" gradient="0" negativeBarColorSameAsPositive="1" axisPosition="none">
              <x14:cfvo type="num">
                <xm:f>-0.05</xm:f>
              </x14:cfvo>
              <x14:cfvo type="num">
                <xm:f>$D$54</xm:f>
              </x14:cfvo>
            </x14:dataBar>
          </x14:cfRule>
          <xm:sqref>E54:F54</xm:sqref>
        </x14:conditionalFormatting>
        <x14:conditionalFormatting xmlns:xm="http://schemas.microsoft.com/office/excel/2006/main">
          <x14:cfRule type="dataBar" id="{A6C99E3A-CF7A-49A0-97F8-D269ADAE54EC}">
            <x14:dataBar minLength="0" maxLength="100" gradient="0">
              <x14:cfvo type="num">
                <xm:f>0</xm:f>
              </x14:cfvo>
              <x14:cfvo type="num">
                <xm:f>5</xm:f>
              </x14:cfvo>
              <x14:negativeFillColor rgb="FFFF0000"/>
              <x14:axisColor rgb="FF000000"/>
            </x14:dataBar>
          </x14:cfRule>
          <x14:cfRule type="dataBar" id="{072CCB08-5832-4CED-BF18-15FC6CB7B3EF}">
            <x14:dataBar minLength="0" maxLength="100" border="1" negativeBarBorderColorSameAsPositive="0">
              <x14:cfvo type="autoMin"/>
              <x14:cfvo type="autoMax"/>
              <x14:borderColor rgb="FF638EC6"/>
              <x14:negativeFillColor rgb="FFFF0000"/>
              <x14:negativeBorderColor rgb="FFFF0000"/>
              <x14:axisColor rgb="FF000000"/>
            </x14:dataBar>
          </x14:cfRule>
          <xm:sqref>K13</xm:sqref>
        </x14:conditionalFormatting>
        <x14:conditionalFormatting xmlns:xm="http://schemas.microsoft.com/office/excel/2006/main">
          <x14:cfRule type="dataBar" id="{3804725A-AC24-4BBD-9E7A-8AF68E2E3607}">
            <x14:dataBar minLength="0" maxLength="100" gradient="0" negativeBarColorSameAsPositive="1" axisPosition="none">
              <x14:cfvo type="num">
                <xm:f>-0.03</xm:f>
              </x14:cfvo>
              <x14:cfvo type="num">
                <xm:f>$D$49</xm:f>
              </x14:cfvo>
            </x14:dataBar>
          </x14:cfRule>
          <xm:sqref>E49:F49</xm:sqref>
        </x14:conditionalFormatting>
        <x14:conditionalFormatting xmlns:xm="http://schemas.microsoft.com/office/excel/2006/main">
          <x14:cfRule type="dataBar" id="{A3361032-2DB2-4DC1-BA93-4CBD2D308FA5}">
            <x14:dataBar minLength="0" maxLength="100" gradient="0" negativeBarColorSameAsPositive="1" axisPosition="none">
              <x14:cfvo type="num">
                <xm:f>-0.01</xm:f>
              </x14:cfvo>
              <x14:cfvo type="num">
                <xm:f>$D$50</xm:f>
              </x14:cfvo>
            </x14:dataBar>
          </x14:cfRule>
          <xm:sqref>E50:F50</xm:sqref>
        </x14:conditionalFormatting>
        <x14:conditionalFormatting xmlns:xm="http://schemas.microsoft.com/office/excel/2006/main">
          <x14:cfRule type="dataBar" id="{E4BF7973-DF43-44D6-A962-638289DA03AF}">
            <x14:dataBar minLength="0" maxLength="100" gradient="0" direction="leftToRight" negativeBarColorSameAsPositive="1" axisPosition="none">
              <x14:cfvo type="num">
                <xm:f>-0.01/2</xm:f>
              </x14:cfvo>
              <x14:cfvo type="num">
                <xm:f>$D$26</xm:f>
              </x14:cfvo>
            </x14:dataBar>
          </x14:cfRule>
          <xm:sqref>E26:F26</xm:sqref>
        </x14:conditionalFormatting>
        <x14:conditionalFormatting xmlns:xm="http://schemas.microsoft.com/office/excel/2006/main">
          <x14:cfRule type="dataBar" id="{F50556AB-5B1F-4FB6-A41F-AAB2F02B07B5}">
            <x14:dataBar minLength="0" maxLength="100" gradient="0" direction="leftToRight" negativeBarColorSameAsPositive="1" axisPosition="none">
              <x14:cfvo type="num">
                <xm:f>-0.01</xm:f>
              </x14:cfvo>
              <x14:cfvo type="num">
                <xm:f>$D$52</xm:f>
              </x14:cfvo>
            </x14:dataBar>
          </x14:cfRule>
          <xm:sqref>E52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Bewertungstabelle_original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Roberti Giotto AGROSCOPE</cp:lastModifiedBy>
  <dcterms:created xsi:type="dcterms:W3CDTF">2020-03-23T13:58:52Z</dcterms:created>
  <dcterms:modified xsi:type="dcterms:W3CDTF">2022-11-10T07:30:44Z</dcterms:modified>
</cp:coreProperties>
</file>